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İş Dosyaları\"/>
    </mc:Choice>
  </mc:AlternateContent>
  <bookViews>
    <workbookView xWindow="0" yWindow="0" windowWidth="20490" windowHeight="7665"/>
  </bookViews>
  <sheets>
    <sheet name="Likit Tablosu" sheetId="1" r:id="rId1"/>
  </sheets>
  <definedNames>
    <definedName name="txtYil">#REF!</definedName>
    <definedName name="_xlnm.Print_Area" localSheetId="0">'Likit Tablosu'!$A$2:$E$47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D47" i="1" l="1"/>
  <c r="D46" i="1"/>
  <c r="E41" i="1"/>
  <c r="E40" i="1"/>
  <c r="E39" i="1"/>
  <c r="E37" i="1"/>
  <c r="E36" i="1"/>
  <c r="E35" i="1"/>
  <c r="E34" i="1"/>
  <c r="E33" i="1"/>
  <c r="E32" i="1"/>
  <c r="E31" i="1"/>
  <c r="E38" i="1" l="1"/>
  <c r="CA31" i="1" l="1"/>
  <c r="CB31" i="1"/>
  <c r="CC31" i="1"/>
  <c r="CC34" i="1" s="1"/>
  <c r="CC41" i="1" s="1"/>
  <c r="CD31" i="1"/>
  <c r="CE31" i="1"/>
  <c r="CE34" i="1" s="1"/>
  <c r="CE41" i="1" s="1"/>
  <c r="CF31" i="1"/>
  <c r="CG31" i="1"/>
  <c r="CG34" i="1" s="1"/>
  <c r="CG41" i="1" s="1"/>
  <c r="CH31" i="1"/>
  <c r="CI31" i="1"/>
  <c r="CJ31" i="1"/>
  <c r="CK31" i="1"/>
  <c r="CK34" i="1" s="1"/>
  <c r="CK41" i="1" s="1"/>
  <c r="CA32" i="1"/>
  <c r="CB32" i="1"/>
  <c r="CC32" i="1"/>
  <c r="CD32" i="1"/>
  <c r="CE32" i="1"/>
  <c r="CF32" i="1"/>
  <c r="CG32" i="1"/>
  <c r="CH32" i="1"/>
  <c r="CH34" i="1" s="1"/>
  <c r="CH41" i="1" s="1"/>
  <c r="CI32" i="1"/>
  <c r="CJ32" i="1"/>
  <c r="CK32" i="1"/>
  <c r="CA33" i="1"/>
  <c r="CB33" i="1"/>
  <c r="CC33" i="1"/>
  <c r="CD33" i="1"/>
  <c r="CD34" i="1" s="1"/>
  <c r="CD41" i="1" s="1"/>
  <c r="CE33" i="1"/>
  <c r="CF33" i="1"/>
  <c r="CG33" i="1"/>
  <c r="CH33" i="1"/>
  <c r="CI33" i="1"/>
  <c r="CJ33" i="1"/>
  <c r="CK33" i="1"/>
  <c r="CA34" i="1"/>
  <c r="CB34" i="1"/>
  <c r="CB41" i="1" s="1"/>
  <c r="CF34" i="1"/>
  <c r="CI34" i="1"/>
  <c r="CJ34" i="1"/>
  <c r="CJ41" i="1" s="1"/>
  <c r="CA35" i="1"/>
  <c r="CA40" i="1" s="1"/>
  <c r="CA41" i="1" s="1"/>
  <c r="CB35" i="1"/>
  <c r="CC35" i="1"/>
  <c r="CC40" i="1" s="1"/>
  <c r="CD35" i="1"/>
  <c r="CE35" i="1"/>
  <c r="CF35" i="1"/>
  <c r="CF40" i="1" s="1"/>
  <c r="CG35" i="1"/>
  <c r="CH35" i="1"/>
  <c r="CI35" i="1"/>
  <c r="CI40" i="1" s="1"/>
  <c r="CI41" i="1" s="1"/>
  <c r="CJ35" i="1"/>
  <c r="CK35" i="1"/>
  <c r="CK40" i="1" s="1"/>
  <c r="CA36" i="1"/>
  <c r="CB36" i="1"/>
  <c r="CC36" i="1"/>
  <c r="CD36" i="1"/>
  <c r="CE36" i="1"/>
  <c r="CF36" i="1"/>
  <c r="CG36" i="1"/>
  <c r="CH36" i="1"/>
  <c r="CI36" i="1"/>
  <c r="CJ36" i="1"/>
  <c r="CK36" i="1"/>
  <c r="CA37" i="1"/>
  <c r="CB37" i="1"/>
  <c r="CC37" i="1"/>
  <c r="CD37" i="1"/>
  <c r="CE37" i="1"/>
  <c r="CE40" i="1" s="1"/>
  <c r="CF37" i="1"/>
  <c r="CG37" i="1"/>
  <c r="CH37" i="1"/>
  <c r="CI37" i="1"/>
  <c r="CJ37" i="1"/>
  <c r="CK37" i="1"/>
  <c r="CA38" i="1"/>
  <c r="CB38" i="1"/>
  <c r="CC38" i="1"/>
  <c r="CD38" i="1"/>
  <c r="CE38" i="1"/>
  <c r="CF38" i="1"/>
  <c r="CG38" i="1"/>
  <c r="CH38" i="1"/>
  <c r="CI38" i="1"/>
  <c r="CJ38" i="1"/>
  <c r="CK38" i="1"/>
  <c r="CA39" i="1"/>
  <c r="CB39" i="1"/>
  <c r="CB40" i="1" s="1"/>
  <c r="CC39" i="1"/>
  <c r="CD39" i="1"/>
  <c r="CE39" i="1"/>
  <c r="CF39" i="1"/>
  <c r="CG39" i="1"/>
  <c r="CH39" i="1"/>
  <c r="CI39" i="1"/>
  <c r="CJ39" i="1"/>
  <c r="CK39" i="1"/>
  <c r="CD40" i="1"/>
  <c r="CG40" i="1"/>
  <c r="CH40" i="1"/>
  <c r="CJ40" i="1"/>
  <c r="CF41" i="1" l="1"/>
  <c r="AT31" i="1"/>
  <c r="AU31" i="1"/>
  <c r="AV31" i="1"/>
  <c r="AV34" i="1" s="1"/>
  <c r="AW31" i="1"/>
  <c r="AX31" i="1"/>
  <c r="AY31" i="1"/>
  <c r="AZ31" i="1"/>
  <c r="AZ34" i="1" s="1"/>
  <c r="BA31" i="1"/>
  <c r="BB31" i="1"/>
  <c r="BC31" i="1"/>
  <c r="BD31" i="1"/>
  <c r="BD34" i="1" s="1"/>
  <c r="BE31" i="1"/>
  <c r="BF31" i="1"/>
  <c r="BG31" i="1"/>
  <c r="BH31" i="1"/>
  <c r="BH34" i="1" s="1"/>
  <c r="BI31" i="1"/>
  <c r="BJ31" i="1"/>
  <c r="BK31" i="1"/>
  <c r="BL31" i="1"/>
  <c r="BL34" i="1" s="1"/>
  <c r="BM31" i="1"/>
  <c r="BN31" i="1"/>
  <c r="BO31" i="1"/>
  <c r="BP31" i="1"/>
  <c r="BP34" i="1" s="1"/>
  <c r="BQ31" i="1"/>
  <c r="BR31" i="1"/>
  <c r="BS31" i="1"/>
  <c r="BT31" i="1"/>
  <c r="BT34" i="1" s="1"/>
  <c r="BU31" i="1"/>
  <c r="BV31" i="1"/>
  <c r="BW31" i="1"/>
  <c r="BX31" i="1"/>
  <c r="BX34" i="1" s="1"/>
  <c r="BY31" i="1"/>
  <c r="BZ31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U34" i="1" s="1"/>
  <c r="BV33" i="1"/>
  <c r="BW33" i="1"/>
  <c r="BX33" i="1"/>
  <c r="BY33" i="1"/>
  <c r="BZ33" i="1"/>
  <c r="AW34" i="1"/>
  <c r="BA34" i="1"/>
  <c r="BE34" i="1"/>
  <c r="BI34" i="1"/>
  <c r="BM34" i="1"/>
  <c r="BQ34" i="1"/>
  <c r="BY34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AT37" i="1"/>
  <c r="AU37" i="1"/>
  <c r="AU40" i="1" s="1"/>
  <c r="AV37" i="1"/>
  <c r="AW37" i="1"/>
  <c r="AX37" i="1"/>
  <c r="AY37" i="1"/>
  <c r="AZ37" i="1"/>
  <c r="BA37" i="1"/>
  <c r="BB37" i="1"/>
  <c r="BC37" i="1"/>
  <c r="BC40" i="1" s="1"/>
  <c r="BD37" i="1"/>
  <c r="BE37" i="1"/>
  <c r="BF37" i="1"/>
  <c r="BG37" i="1"/>
  <c r="BH37" i="1"/>
  <c r="BI37" i="1"/>
  <c r="BJ37" i="1"/>
  <c r="BK37" i="1"/>
  <c r="BK40" i="1" s="1"/>
  <c r="BL37" i="1"/>
  <c r="BM37" i="1"/>
  <c r="BN37" i="1"/>
  <c r="BO37" i="1"/>
  <c r="BP37" i="1"/>
  <c r="BQ37" i="1"/>
  <c r="BR37" i="1"/>
  <c r="BS37" i="1"/>
  <c r="BS40" i="1" s="1"/>
  <c r="BT37" i="1"/>
  <c r="BU37" i="1"/>
  <c r="BV37" i="1"/>
  <c r="BW37" i="1"/>
  <c r="BX37" i="1"/>
  <c r="BY37" i="1"/>
  <c r="BZ37" i="1"/>
  <c r="AT38" i="1"/>
  <c r="AU38" i="1"/>
  <c r="AV38" i="1"/>
  <c r="AW38" i="1"/>
  <c r="AX38" i="1"/>
  <c r="AX40" i="1" s="1"/>
  <c r="AY38" i="1"/>
  <c r="AZ38" i="1"/>
  <c r="BA38" i="1"/>
  <c r="BB38" i="1"/>
  <c r="BB40" i="1" s="1"/>
  <c r="BC38" i="1"/>
  <c r="BD38" i="1"/>
  <c r="BE38" i="1"/>
  <c r="BF38" i="1"/>
  <c r="BF40" i="1" s="1"/>
  <c r="BG38" i="1"/>
  <c r="BH38" i="1"/>
  <c r="BI38" i="1"/>
  <c r="BJ38" i="1"/>
  <c r="BJ40" i="1" s="1"/>
  <c r="BK38" i="1"/>
  <c r="BL38" i="1"/>
  <c r="BM38" i="1"/>
  <c r="BN38" i="1"/>
  <c r="BN40" i="1" s="1"/>
  <c r="BO38" i="1"/>
  <c r="BP38" i="1"/>
  <c r="BQ38" i="1"/>
  <c r="BR38" i="1"/>
  <c r="BR40" i="1" s="1"/>
  <c r="BS38" i="1"/>
  <c r="BT38" i="1"/>
  <c r="BU38" i="1"/>
  <c r="BV38" i="1"/>
  <c r="BV40" i="1" s="1"/>
  <c r="BW38" i="1"/>
  <c r="BX38" i="1"/>
  <c r="BY38" i="1"/>
  <c r="BZ38" i="1"/>
  <c r="BZ40" i="1" s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AY40" i="1"/>
  <c r="BG40" i="1"/>
  <c r="BO40" i="1"/>
  <c r="BW40" i="1"/>
  <c r="BN47" i="1"/>
  <c r="AU47" i="1"/>
  <c r="AL4" i="1"/>
  <c r="BV47" i="1"/>
  <c r="BI47" i="1"/>
  <c r="BM47" i="1"/>
  <c r="BQ47" i="1"/>
  <c r="AJ4" i="1"/>
  <c r="BO47" i="1"/>
  <c r="AQ4" i="1"/>
  <c r="BK47" i="1"/>
  <c r="BW47" i="1"/>
  <c r="BS47" i="1"/>
  <c r="AG4" i="1"/>
  <c r="BP47" i="1"/>
  <c r="AM4" i="1"/>
  <c r="BL47" i="1"/>
  <c r="AO4" i="1"/>
  <c r="AW47" i="1"/>
  <c r="BH47" i="1"/>
  <c r="AX47" i="1"/>
  <c r="BD47" i="1"/>
  <c r="AN4" i="1"/>
  <c r="AS4" i="1"/>
  <c r="AK4" i="1"/>
  <c r="AP4" i="1"/>
  <c r="BE47" i="1"/>
  <c r="AR4" i="1"/>
  <c r="BA47" i="1"/>
  <c r="BC47" i="1"/>
  <c r="BY47" i="1"/>
  <c r="AI4" i="1"/>
  <c r="BT47" i="1"/>
  <c r="BF47" i="1"/>
  <c r="BB47" i="1"/>
  <c r="AY47" i="1"/>
  <c r="AV47" i="1"/>
  <c r="AT47" i="1"/>
  <c r="AZ47" i="1"/>
  <c r="BU47" i="1"/>
  <c r="BZ47" i="1"/>
  <c r="BJ47" i="1"/>
  <c r="BR47" i="1"/>
  <c r="BG47" i="1"/>
  <c r="BX47" i="1"/>
  <c r="AH4" i="1"/>
  <c r="AT40" i="1" l="1"/>
  <c r="BT40" i="1"/>
  <c r="BL40" i="1"/>
  <c r="BD40" i="1"/>
  <c r="AV40" i="1"/>
  <c r="BW34" i="1"/>
  <c r="BW41" i="1" s="1"/>
  <c r="BW46" i="1" s="1"/>
  <c r="BO34" i="1"/>
  <c r="BO41" i="1" s="1"/>
  <c r="BO46" i="1" s="1"/>
  <c r="BG34" i="1"/>
  <c r="BG41" i="1" s="1"/>
  <c r="BG46" i="1" s="1"/>
  <c r="AY34" i="1"/>
  <c r="AY41" i="1" s="1"/>
  <c r="AY46" i="1" s="1"/>
  <c r="BY40" i="1"/>
  <c r="BY41" i="1" s="1"/>
  <c r="BY46" i="1" s="1"/>
  <c r="BQ40" i="1"/>
  <c r="BQ41" i="1" s="1"/>
  <c r="BQ46" i="1" s="1"/>
  <c r="BI40" i="1"/>
  <c r="BI41" i="1" s="1"/>
  <c r="BI46" i="1" s="1"/>
  <c r="BA40" i="1"/>
  <c r="BA41" i="1" s="1"/>
  <c r="BA46" i="1" s="1"/>
  <c r="BV34" i="1"/>
  <c r="BV41" i="1" s="1"/>
  <c r="BV46" i="1" s="1"/>
  <c r="BN34" i="1"/>
  <c r="BN41" i="1" s="1"/>
  <c r="BN46" i="1" s="1"/>
  <c r="BF34" i="1"/>
  <c r="BF41" i="1" s="1"/>
  <c r="BF46" i="1" s="1"/>
  <c r="AX34" i="1"/>
  <c r="AX41" i="1" s="1"/>
  <c r="AX46" i="1" s="1"/>
  <c r="BX40" i="1"/>
  <c r="BP40" i="1"/>
  <c r="BH40" i="1"/>
  <c r="BH41" i="1" s="1"/>
  <c r="BH46" i="1" s="1"/>
  <c r="AZ40" i="1"/>
  <c r="AZ41" i="1" s="1"/>
  <c r="AZ46" i="1" s="1"/>
  <c r="BS34" i="1"/>
  <c r="BS41" i="1" s="1"/>
  <c r="BS46" i="1" s="1"/>
  <c r="BK34" i="1"/>
  <c r="BK41" i="1" s="1"/>
  <c r="BK46" i="1" s="1"/>
  <c r="BC34" i="1"/>
  <c r="BC41" i="1" s="1"/>
  <c r="BC46" i="1" s="1"/>
  <c r="AU34" i="1"/>
  <c r="AU41" i="1" s="1"/>
  <c r="AU46" i="1" s="1"/>
  <c r="BU40" i="1"/>
  <c r="BU41" i="1" s="1"/>
  <c r="BU46" i="1" s="1"/>
  <c r="BM40" i="1"/>
  <c r="BM41" i="1" s="1"/>
  <c r="BM46" i="1" s="1"/>
  <c r="BE40" i="1"/>
  <c r="BE41" i="1" s="1"/>
  <c r="BE46" i="1" s="1"/>
  <c r="AW40" i="1"/>
  <c r="AW41" i="1" s="1"/>
  <c r="AW46" i="1" s="1"/>
  <c r="BZ34" i="1"/>
  <c r="BZ41" i="1" s="1"/>
  <c r="BZ46" i="1" s="1"/>
  <c r="BR34" i="1"/>
  <c r="BR41" i="1" s="1"/>
  <c r="BR46" i="1" s="1"/>
  <c r="BJ34" i="1"/>
  <c r="BJ41" i="1" s="1"/>
  <c r="BJ46" i="1" s="1"/>
  <c r="BB34" i="1"/>
  <c r="BB41" i="1" s="1"/>
  <c r="BB46" i="1" s="1"/>
  <c r="AT34" i="1"/>
  <c r="AT41" i="1" s="1"/>
  <c r="AT46" i="1" s="1"/>
  <c r="BT41" i="1"/>
  <c r="BT46" i="1" s="1"/>
  <c r="BD41" i="1"/>
  <c r="BD46" i="1" s="1"/>
  <c r="BP41" i="1"/>
  <c r="BP46" i="1" s="1"/>
  <c r="BL41" i="1"/>
  <c r="BL46" i="1" s="1"/>
  <c r="AV41" i="1"/>
  <c r="AV46" i="1" s="1"/>
  <c r="BX41" i="1"/>
  <c r="BX46" i="1" s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M31" i="1" l="1"/>
  <c r="AF39" i="1" l="1"/>
  <c r="AF38" i="1"/>
  <c r="AF37" i="1"/>
  <c r="AF36" i="1"/>
  <c r="AF35" i="1"/>
  <c r="AF33" i="1"/>
  <c r="AF32" i="1"/>
  <c r="AF31" i="1"/>
  <c r="AF40" i="1" l="1"/>
  <c r="AE33" i="1"/>
  <c r="AE32" i="1"/>
  <c r="AE31" i="1"/>
  <c r="AE34" i="1" s="1"/>
  <c r="AG31" i="1" l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F47" i="1"/>
  <c r="AE47" i="1"/>
  <c r="M47" i="1"/>
  <c r="AD47" i="1"/>
  <c r="AH40" i="1" l="1"/>
  <c r="AJ40" i="1"/>
  <c r="AP40" i="1"/>
  <c r="AN40" i="1"/>
  <c r="AL34" i="1"/>
  <c r="AS34" i="1"/>
  <c r="AK34" i="1"/>
  <c r="AQ34" i="1"/>
  <c r="AK40" i="1"/>
  <c r="AO34" i="1"/>
  <c r="AG34" i="1"/>
  <c r="AJ34" i="1"/>
  <c r="AL40" i="1"/>
  <c r="AR40" i="1"/>
  <c r="AS40" i="1"/>
  <c r="AO40" i="1"/>
  <c r="AN34" i="1"/>
  <c r="AI34" i="1"/>
  <c r="AM40" i="1"/>
  <c r="AR34" i="1"/>
  <c r="AM34" i="1"/>
  <c r="AG40" i="1"/>
  <c r="AQ40" i="1"/>
  <c r="AI40" i="1"/>
  <c r="AP34" i="1"/>
  <c r="AH34" i="1"/>
  <c r="AH41" i="1" l="1"/>
  <c r="AH46" i="1" s="1"/>
  <c r="AP41" i="1"/>
  <c r="AP46" i="1" s="1"/>
  <c r="AN41" i="1"/>
  <c r="AN46" i="1" s="1"/>
  <c r="AJ41" i="1"/>
  <c r="AJ46" i="1" s="1"/>
  <c r="AQ41" i="1"/>
  <c r="AQ46" i="1" s="1"/>
  <c r="AL41" i="1"/>
  <c r="AL46" i="1" s="1"/>
  <c r="AK41" i="1"/>
  <c r="AK46" i="1" s="1"/>
  <c r="AS41" i="1"/>
  <c r="AS46" i="1" s="1"/>
  <c r="AG41" i="1"/>
  <c r="AG46" i="1" s="1"/>
  <c r="AO41" i="1"/>
  <c r="AO46" i="1" s="1"/>
  <c r="AI41" i="1"/>
  <c r="AI46" i="1" s="1"/>
  <c r="AM41" i="1"/>
  <c r="AM46" i="1" s="1"/>
  <c r="AR41" i="1"/>
  <c r="AR46" i="1" s="1"/>
  <c r="M33" i="1"/>
  <c r="AD33" i="1"/>
  <c r="AF34" i="1" l="1"/>
  <c r="AE36" i="1"/>
  <c r="AD36" i="1"/>
  <c r="M36" i="1"/>
  <c r="AE37" i="1" l="1"/>
  <c r="AD37" i="1"/>
  <c r="L6" i="1" l="1"/>
  <c r="I7" i="1"/>
  <c r="F26" i="1"/>
  <c r="I4" i="1"/>
  <c r="L13" i="1"/>
  <c r="H14" i="1"/>
  <c r="K7" i="1"/>
  <c r="L26" i="1"/>
  <c r="AO47" i="1"/>
  <c r="K9" i="1"/>
  <c r="L21" i="1"/>
  <c r="J19" i="1"/>
  <c r="J4" i="1"/>
  <c r="H47" i="1"/>
  <c r="L22" i="1"/>
  <c r="L28" i="1"/>
  <c r="K11" i="1"/>
  <c r="AP47" i="1"/>
  <c r="F6" i="1"/>
  <c r="G4" i="1"/>
  <c r="K8" i="1"/>
  <c r="J14" i="1"/>
  <c r="J13" i="1"/>
  <c r="K23" i="1"/>
  <c r="I25" i="1"/>
  <c r="T47" i="1"/>
  <c r="F5" i="1"/>
  <c r="AL47" i="1"/>
  <c r="P47" i="1"/>
  <c r="K13" i="1"/>
  <c r="H24" i="1"/>
  <c r="H27" i="1"/>
  <c r="L23" i="1"/>
  <c r="G6" i="1"/>
  <c r="K4" i="1"/>
  <c r="I20" i="1"/>
  <c r="G47" i="1"/>
  <c r="I17" i="1"/>
  <c r="K28" i="1"/>
  <c r="F4" i="1"/>
  <c r="J8" i="1"/>
  <c r="L15" i="1"/>
  <c r="AS47" i="1"/>
  <c r="L25" i="1"/>
  <c r="J15" i="1"/>
  <c r="J5" i="1"/>
  <c r="AB47" i="1"/>
  <c r="J23" i="1"/>
  <c r="L47" i="1"/>
  <c r="N47" i="1"/>
  <c r="K12" i="1"/>
  <c r="CH47" i="1"/>
  <c r="H26" i="1"/>
  <c r="F18" i="1"/>
  <c r="I8" i="1"/>
  <c r="AK47" i="1"/>
  <c r="H20" i="1"/>
  <c r="AM47" i="1"/>
  <c r="H4" i="1"/>
  <c r="F17" i="1"/>
  <c r="I14" i="1"/>
  <c r="G15" i="1"/>
  <c r="H16" i="1"/>
  <c r="G20" i="1"/>
  <c r="K18" i="1"/>
  <c r="I47" i="1"/>
  <c r="L7" i="1"/>
  <c r="K27" i="1"/>
  <c r="K25" i="1"/>
  <c r="H22" i="1"/>
  <c r="AR47" i="1"/>
  <c r="G7" i="1"/>
  <c r="G16" i="1"/>
  <c r="G28" i="1"/>
  <c r="G9" i="1"/>
  <c r="G24" i="1"/>
  <c r="K21" i="1"/>
  <c r="K24" i="1"/>
  <c r="L11" i="1"/>
  <c r="AN47" i="1"/>
  <c r="AA47" i="1"/>
  <c r="K22" i="1"/>
  <c r="J11" i="1"/>
  <c r="F12" i="1"/>
  <c r="F23" i="1"/>
  <c r="X47" i="1"/>
  <c r="J16" i="1"/>
  <c r="J22" i="1"/>
  <c r="CJ47" i="1"/>
  <c r="H28" i="1"/>
  <c r="L12" i="1"/>
  <c r="H25" i="1"/>
  <c r="K6" i="1"/>
  <c r="K17" i="1"/>
  <c r="F22" i="1"/>
  <c r="Q47" i="1"/>
  <c r="J6" i="1"/>
  <c r="F24" i="1"/>
  <c r="I21" i="1"/>
  <c r="H18" i="1"/>
  <c r="J27" i="1"/>
  <c r="V47" i="1"/>
  <c r="S47" i="1"/>
  <c r="J21" i="1"/>
  <c r="R47" i="1"/>
  <c r="G19" i="1"/>
  <c r="I18" i="1"/>
  <c r="I10" i="1"/>
  <c r="I19" i="1"/>
  <c r="CI47" i="1"/>
  <c r="K15" i="1"/>
  <c r="I22" i="1"/>
  <c r="H19" i="1"/>
  <c r="K26" i="1"/>
  <c r="H13" i="1"/>
  <c r="I16" i="1"/>
  <c r="J28" i="1"/>
  <c r="F8" i="1"/>
  <c r="Y47" i="1"/>
  <c r="O47" i="1"/>
  <c r="K5" i="1"/>
  <c r="AH47" i="1"/>
  <c r="I11" i="1"/>
  <c r="F28" i="1"/>
  <c r="K16" i="1"/>
  <c r="AI47" i="1"/>
  <c r="F47" i="1"/>
  <c r="I12" i="1"/>
  <c r="F9" i="1"/>
  <c r="J47" i="1"/>
  <c r="G10" i="1"/>
  <c r="F16" i="1"/>
  <c r="F14" i="1"/>
  <c r="F27" i="1"/>
  <c r="L8" i="1"/>
  <c r="H7" i="1"/>
  <c r="G17" i="1"/>
  <c r="K19" i="1"/>
  <c r="G5" i="1"/>
  <c r="J17" i="1"/>
  <c r="H23" i="1"/>
  <c r="J26" i="1"/>
  <c r="I9" i="1"/>
  <c r="H5" i="1"/>
  <c r="G14" i="1"/>
  <c r="G22" i="1"/>
  <c r="F7" i="1"/>
  <c r="G23" i="1"/>
  <c r="F10" i="1"/>
  <c r="J20" i="1"/>
  <c r="F13" i="1"/>
  <c r="K20" i="1"/>
  <c r="G25" i="1"/>
  <c r="U47" i="1"/>
  <c r="L9" i="1"/>
  <c r="G11" i="1"/>
  <c r="F19" i="1"/>
  <c r="J12" i="1"/>
  <c r="K14" i="1"/>
  <c r="L5" i="1"/>
  <c r="L24" i="1"/>
  <c r="L20" i="1"/>
  <c r="K10" i="1"/>
  <c r="L4" i="1"/>
  <c r="F15" i="1"/>
  <c r="Z47" i="1"/>
  <c r="G13" i="1"/>
  <c r="H15" i="1"/>
  <c r="I24" i="1"/>
  <c r="G21" i="1"/>
  <c r="H9" i="1"/>
  <c r="I23" i="1"/>
  <c r="H11" i="1"/>
  <c r="H21" i="1"/>
  <c r="W47" i="1"/>
  <c r="I13" i="1"/>
  <c r="L17" i="1"/>
  <c r="I28" i="1"/>
  <c r="G8" i="1"/>
  <c r="AQ47" i="1"/>
  <c r="J10" i="1"/>
  <c r="L10" i="1"/>
  <c r="F20" i="1"/>
  <c r="F11" i="1"/>
  <c r="J24" i="1"/>
  <c r="I5" i="1"/>
  <c r="G18" i="1"/>
  <c r="L19" i="1"/>
  <c r="AC47" i="1"/>
  <c r="I15" i="1"/>
  <c r="J18" i="1"/>
  <c r="I26" i="1"/>
  <c r="J25" i="1"/>
  <c r="L16" i="1"/>
  <c r="I6" i="1"/>
  <c r="H6" i="1"/>
  <c r="K47" i="1"/>
  <c r="H8" i="1"/>
  <c r="G27" i="1"/>
  <c r="H10" i="1"/>
  <c r="F25" i="1"/>
  <c r="L27" i="1"/>
  <c r="F21" i="1"/>
  <c r="L14" i="1"/>
  <c r="AJ47" i="1"/>
  <c r="I27" i="1"/>
  <c r="L18" i="1"/>
  <c r="J7" i="1"/>
  <c r="G12" i="1"/>
  <c r="AG47" i="1"/>
  <c r="G26" i="1"/>
  <c r="H12" i="1"/>
  <c r="J9" i="1"/>
  <c r="H17" i="1"/>
  <c r="CI48" i="1" l="1"/>
  <c r="CJ48" i="1"/>
  <c r="CH48" i="1"/>
  <c r="G32" i="1"/>
  <c r="L36" i="1"/>
  <c r="Q31" i="1"/>
  <c r="Q33" i="1"/>
  <c r="P33" i="1"/>
  <c r="Z33" i="1"/>
  <c r="V37" i="1"/>
  <c r="S37" i="1"/>
  <c r="N36" i="1"/>
  <c r="AC39" i="1"/>
  <c r="O38" i="1"/>
  <c r="H36" i="1"/>
  <c r="G35" i="1"/>
  <c r="T35" i="1"/>
  <c r="V39" i="1"/>
  <c r="H35" i="1"/>
  <c r="X31" i="1"/>
  <c r="AB35" i="1"/>
  <c r="AD35" i="1"/>
  <c r="AC33" i="1"/>
  <c r="F36" i="1"/>
  <c r="M35" i="1"/>
  <c r="L39" i="1"/>
  <c r="R48" i="1"/>
  <c r="L31" i="1"/>
  <c r="AA31" i="1"/>
  <c r="O37" i="1"/>
  <c r="F33" i="1"/>
  <c r="W39" i="1"/>
  <c r="K33" i="1"/>
  <c r="I37" i="1"/>
  <c r="G37" i="1"/>
  <c r="J35" i="1"/>
  <c r="Q36" i="1"/>
  <c r="F32" i="1"/>
  <c r="AA39" i="1"/>
  <c r="U48" i="1"/>
  <c r="J32" i="1"/>
  <c r="Y38" i="1"/>
  <c r="N37" i="1"/>
  <c r="Z38" i="1"/>
  <c r="F37" i="1"/>
  <c r="J48" i="1"/>
  <c r="L35" i="1"/>
  <c r="AB48" i="1"/>
  <c r="R38" i="1"/>
  <c r="AB39" i="1"/>
  <c r="N35" i="1"/>
  <c r="AD39" i="1"/>
  <c r="G36" i="1"/>
  <c r="Q38" i="1"/>
  <c r="K35" i="1"/>
  <c r="G31" i="1"/>
  <c r="AB37" i="1"/>
  <c r="W35" i="1"/>
  <c r="I48" i="1"/>
  <c r="L33" i="1"/>
  <c r="J33" i="1"/>
  <c r="L37" i="1"/>
  <c r="W32" i="1"/>
  <c r="Y35" i="1"/>
  <c r="O39" i="1"/>
  <c r="T37" i="1"/>
  <c r="P31" i="1"/>
  <c r="F31" i="1"/>
  <c r="V36" i="1"/>
  <c r="K37" i="1"/>
  <c r="M37" i="1"/>
  <c r="H31" i="1"/>
  <c r="N39" i="1"/>
  <c r="F38" i="1"/>
  <c r="Q32" i="1"/>
  <c r="H37" i="1"/>
  <c r="Q37" i="1"/>
  <c r="AA36" i="1"/>
  <c r="N38" i="1"/>
  <c r="AB32" i="1"/>
  <c r="J36" i="1"/>
  <c r="AF48" i="1"/>
  <c r="G33" i="1"/>
  <c r="W33" i="1"/>
  <c r="AP48" i="1"/>
  <c r="I31" i="1"/>
  <c r="K39" i="1"/>
  <c r="R35" i="1"/>
  <c r="AB36" i="1"/>
  <c r="K38" i="1"/>
  <c r="U37" i="1"/>
  <c r="M39" i="1"/>
  <c r="Z35" i="1"/>
  <c r="S38" i="1"/>
  <c r="AC37" i="1"/>
  <c r="F39" i="1"/>
  <c r="L32" i="1"/>
  <c r="Z37" i="1"/>
  <c r="W36" i="1"/>
  <c r="H39" i="1"/>
  <c r="S36" i="1"/>
  <c r="AA37" i="1"/>
  <c r="P35" i="1"/>
  <c r="O32" i="1"/>
  <c r="Y37" i="1"/>
  <c r="AD38" i="1"/>
  <c r="N33" i="1"/>
  <c r="AC36" i="1"/>
  <c r="P37" i="1"/>
  <c r="AL48" i="1"/>
  <c r="T31" i="1"/>
  <c r="T36" i="1"/>
  <c r="F35" i="1"/>
  <c r="X38" i="1"/>
  <c r="M38" i="1"/>
  <c r="X33" i="1"/>
  <c r="Z48" i="1"/>
  <c r="L38" i="1"/>
  <c r="W38" i="1"/>
  <c r="AR48" i="1"/>
  <c r="R39" i="1"/>
  <c r="AH48" i="1"/>
  <c r="Z39" i="1"/>
  <c r="W31" i="1"/>
  <c r="I32" i="1"/>
  <c r="P39" i="1"/>
  <c r="P36" i="1"/>
  <c r="H48" i="1"/>
  <c r="AI48" i="1"/>
  <c r="X32" i="1"/>
  <c r="AA48" i="1"/>
  <c r="I36" i="1"/>
  <c r="T33" i="1"/>
  <c r="H32" i="1"/>
  <c r="G38" i="1"/>
  <c r="P32" i="1"/>
  <c r="I38" i="1"/>
  <c r="I39" i="1"/>
  <c r="Y33" i="1"/>
  <c r="J37" i="1"/>
  <c r="G39" i="1"/>
  <c r="Y36" i="1"/>
  <c r="K36" i="1"/>
  <c r="R33" i="1"/>
  <c r="U31" i="1"/>
  <c r="R36" i="1"/>
  <c r="AD32" i="1"/>
  <c r="O31" i="1"/>
  <c r="AC38" i="1"/>
  <c r="O33" i="1"/>
  <c r="K32" i="1"/>
  <c r="AQ48" i="1"/>
  <c r="K31" i="1"/>
  <c r="H38" i="1"/>
  <c r="V31" i="1"/>
  <c r="S39" i="1"/>
  <c r="M48" i="1"/>
  <c r="Z31" i="1"/>
  <c r="AC48" i="1"/>
  <c r="V48" i="1"/>
  <c r="Z32" i="1"/>
  <c r="AJ48" i="1"/>
  <c r="AA33" i="1"/>
  <c r="AA35" i="1"/>
  <c r="J31" i="1"/>
  <c r="U35" i="1"/>
  <c r="N32" i="1"/>
  <c r="T38" i="1"/>
  <c r="X39" i="1"/>
  <c r="AB33" i="1"/>
  <c r="N31" i="1"/>
  <c r="AE39" i="1"/>
  <c r="AE35" i="1"/>
  <c r="R32" i="1"/>
  <c r="U36" i="1"/>
  <c r="AB31" i="1"/>
  <c r="AD31" i="1"/>
  <c r="Y48" i="1"/>
  <c r="AM48" i="1"/>
  <c r="V38" i="1"/>
  <c r="T48" i="1"/>
  <c r="Z36" i="1"/>
  <c r="O35" i="1"/>
  <c r="Y31" i="1"/>
  <c r="AO48" i="1"/>
  <c r="W48" i="1"/>
  <c r="G48" i="1"/>
  <c r="AC35" i="1"/>
  <c r="AE38" i="1"/>
  <c r="X36" i="1"/>
  <c r="U32" i="1"/>
  <c r="AC31" i="1"/>
  <c r="AA38" i="1"/>
  <c r="V33" i="1"/>
  <c r="Q48" i="1"/>
  <c r="V32" i="1"/>
  <c r="S32" i="1"/>
  <c r="U39" i="1"/>
  <c r="F48" i="1"/>
  <c r="S48" i="1"/>
  <c r="O48" i="1"/>
  <c r="U38" i="1"/>
  <c r="K48" i="1"/>
  <c r="V35" i="1"/>
  <c r="X35" i="1"/>
  <c r="AK48" i="1"/>
  <c r="AA32" i="1"/>
  <c r="U33" i="1"/>
  <c r="AG48" i="1"/>
  <c r="Y39" i="1"/>
  <c r="S31" i="1"/>
  <c r="AD48" i="1"/>
  <c r="T39" i="1"/>
  <c r="Y32" i="1"/>
  <c r="X48" i="1"/>
  <c r="R37" i="1"/>
  <c r="M32" i="1"/>
  <c r="Q39" i="1"/>
  <c r="X37" i="1"/>
  <c r="O36" i="1"/>
  <c r="H33" i="1"/>
  <c r="J39" i="1"/>
  <c r="T32" i="1"/>
  <c r="S33" i="1"/>
  <c r="P38" i="1"/>
  <c r="N48" i="1"/>
  <c r="I35" i="1"/>
  <c r="S35" i="1"/>
  <c r="R31" i="1"/>
  <c r="I33" i="1"/>
  <c r="W37" i="1"/>
  <c r="L48" i="1"/>
  <c r="AE48" i="1"/>
  <c r="AN48" i="1"/>
  <c r="AS48" i="1"/>
  <c r="AB38" i="1"/>
  <c r="J38" i="1"/>
  <c r="P48" i="1"/>
  <c r="Q35" i="1"/>
  <c r="AC32" i="1"/>
  <c r="Y40" i="1" l="1"/>
  <c r="P34" i="1"/>
  <c r="L34" i="1"/>
  <c r="G34" i="1"/>
  <c r="H34" i="1"/>
  <c r="I34" i="1"/>
  <c r="Q34" i="1"/>
  <c r="AD40" i="1"/>
  <c r="J34" i="1"/>
  <c r="N40" i="1"/>
  <c r="AE40" i="1"/>
  <c r="AE41" i="1" s="1"/>
  <c r="AE46" i="1" s="1"/>
  <c r="U34" i="1"/>
  <c r="K34" i="1"/>
  <c r="K40" i="1"/>
  <c r="AA34" i="1"/>
  <c r="M34" i="1"/>
  <c r="X34" i="1"/>
  <c r="X40" i="1"/>
  <c r="P40" i="1"/>
  <c r="AC34" i="1"/>
  <c r="O34" i="1"/>
  <c r="S34" i="1"/>
  <c r="Z40" i="1"/>
  <c r="R40" i="1"/>
  <c r="T34" i="1"/>
  <c r="AB34" i="1"/>
  <c r="AF41" i="1"/>
  <c r="AF46" i="1" s="1"/>
  <c r="Q40" i="1"/>
  <c r="Q41" i="1" s="1"/>
  <c r="Q46" i="1" s="1"/>
  <c r="R34" i="1"/>
  <c r="U40" i="1"/>
  <c r="Z34" i="1"/>
  <c r="G40" i="1"/>
  <c r="M40" i="1"/>
  <c r="W34" i="1"/>
  <c r="T40" i="1"/>
  <c r="W40" i="1"/>
  <c r="J40" i="1"/>
  <c r="AB40" i="1"/>
  <c r="H40" i="1"/>
  <c r="F40" i="1"/>
  <c r="Y34" i="1"/>
  <c r="Y41" i="1" s="1"/>
  <c r="Y46" i="1" s="1"/>
  <c r="S40" i="1"/>
  <c r="V40" i="1"/>
  <c r="N34" i="1"/>
  <c r="N41" i="1" s="1"/>
  <c r="N46" i="1" s="1"/>
  <c r="AC40" i="1"/>
  <c r="O40" i="1"/>
  <c r="I40" i="1"/>
  <c r="AA40" i="1"/>
  <c r="V34" i="1"/>
  <c r="F34" i="1"/>
  <c r="L40" i="1"/>
  <c r="AD34" i="1"/>
  <c r="AA41" i="1" l="1"/>
  <c r="AA46" i="1" s="1"/>
  <c r="AD41" i="1"/>
  <c r="AD46" i="1" s="1"/>
  <c r="L41" i="1"/>
  <c r="L46" i="1" s="1"/>
  <c r="P41" i="1"/>
  <c r="P46" i="1" s="1"/>
  <c r="H41" i="1"/>
  <c r="H46" i="1" s="1"/>
  <c r="G41" i="1"/>
  <c r="G46" i="1" s="1"/>
  <c r="I41" i="1"/>
  <c r="I46" i="1" s="1"/>
  <c r="CJ46" i="1"/>
  <c r="J41" i="1"/>
  <c r="J46" i="1" s="1"/>
  <c r="CI46" i="1"/>
  <c r="CH46" i="1"/>
  <c r="U41" i="1"/>
  <c r="U46" i="1" s="1"/>
  <c r="K41" i="1"/>
  <c r="K46" i="1" s="1"/>
  <c r="M41" i="1"/>
  <c r="M46" i="1" s="1"/>
  <c r="X41" i="1"/>
  <c r="X46" i="1" s="1"/>
  <c r="AC41" i="1"/>
  <c r="AC46" i="1" s="1"/>
  <c r="O41" i="1"/>
  <c r="O46" i="1" s="1"/>
  <c r="S41" i="1"/>
  <c r="S46" i="1" s="1"/>
  <c r="T41" i="1"/>
  <c r="T46" i="1" s="1"/>
  <c r="Z41" i="1"/>
  <c r="Z46" i="1" s="1"/>
  <c r="R41" i="1"/>
  <c r="R46" i="1" s="1"/>
  <c r="AB41" i="1"/>
  <c r="AB46" i="1" s="1"/>
  <c r="F41" i="1"/>
  <c r="F46" i="1" s="1"/>
  <c r="W41" i="1"/>
  <c r="W46" i="1" s="1"/>
  <c r="V41" i="1"/>
  <c r="V46" i="1" s="1"/>
</calcChain>
</file>

<file path=xl/sharedStrings.xml><?xml version="1.0" encoding="utf-8"?>
<sst xmlns="http://schemas.openxmlformats.org/spreadsheetml/2006/main" count="121" uniqueCount="105">
  <si>
    <t>Kasa Hesabı</t>
  </si>
  <si>
    <t>Alınan Çekler</t>
  </si>
  <si>
    <t>Banka</t>
  </si>
  <si>
    <t>Özel Hesaplar</t>
  </si>
  <si>
    <t>Verilen Çek ve Ödeme Emirleri (-)</t>
  </si>
  <si>
    <t>Proje Özel Hesabı</t>
  </si>
  <si>
    <t>Döviz Hesabı</t>
  </si>
  <si>
    <t>Döviz Gönderme Emirleri (-)</t>
  </si>
  <si>
    <t>Diğer Hazır Değerler</t>
  </si>
  <si>
    <t>Banka kredi kartlarından alacaklar hesabı</t>
  </si>
  <si>
    <t>Menkul Kıymet ve Varlıklar</t>
  </si>
  <si>
    <t>Bütçe Emanetleri</t>
  </si>
  <si>
    <t>Alınan Depozito ve Teminatlar</t>
  </si>
  <si>
    <t>Emanetler</t>
  </si>
  <si>
    <t>Şartlı Bağış ve Yardımlar</t>
  </si>
  <si>
    <t>Ödenecek Vergi ve Fonlar</t>
  </si>
  <si>
    <t>Ödenecek Sosyal Güvenlik Kesintileri</t>
  </si>
  <si>
    <t>Özel Bütçe Dışı Avanslar</t>
  </si>
  <si>
    <t>Tahakkuk Artığı</t>
  </si>
  <si>
    <t>Toplam Likit Değer</t>
  </si>
  <si>
    <t>102.08,102.09</t>
  </si>
  <si>
    <t>103.08,103.09</t>
  </si>
  <si>
    <t>333.16</t>
  </si>
  <si>
    <t>Özel Hesaplara İlişkin Verilen Çekler (-)</t>
  </si>
  <si>
    <t>A</t>
  </si>
  <si>
    <t>B</t>
  </si>
  <si>
    <t>C</t>
  </si>
  <si>
    <t>D</t>
  </si>
  <si>
    <t>E</t>
  </si>
  <si>
    <t>F</t>
  </si>
  <si>
    <t>G</t>
  </si>
  <si>
    <t>H</t>
  </si>
  <si>
    <t>İ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</si>
  <si>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</si>
  <si>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</si>
  <si>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</si>
  <si>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</si>
  <si>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</si>
  <si>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</si>
  <si>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</si>
  <si>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</si>
  <si>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</si>
  <si>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</si>
  <si>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</si>
  <si>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</si>
  <si>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Y</t>
  </si>
  <si>
    <t>Z</t>
  </si>
  <si>
    <t>Ç</t>
  </si>
  <si>
    <t>Yükümlülükler</t>
  </si>
  <si>
    <t>Özel Hesaplar (Bunlara ilişkin Verilen Çekler Hariç)</t>
  </si>
  <si>
    <t>Ç-E</t>
  </si>
  <si>
    <t>+</t>
  </si>
  <si>
    <t>-</t>
  </si>
  <si>
    <t>N+O</t>
  </si>
  <si>
    <t>S+T+U</t>
  </si>
  <si>
    <t>Emanetteki Özel Hesapları</t>
  </si>
  <si>
    <t>1+2-3</t>
  </si>
  <si>
    <t>Hazır Değerler ve Menkul Kıymetler (104,106 Hariç)</t>
  </si>
  <si>
    <t>5+6+7-8+9</t>
  </si>
  <si>
    <t>4-10</t>
  </si>
  <si>
    <t>Hesaplanan Likit Tutar</t>
  </si>
  <si>
    <t>A+B+C+D+G+İ+J+K</t>
  </si>
  <si>
    <t>Hesap Kodu</t>
  </si>
  <si>
    <t>Simge</t>
  </si>
  <si>
    <t>Hesap Açıklaması</t>
  </si>
  <si>
    <t>Tablodaki
Simge</t>
  </si>
  <si>
    <t>İşlem</t>
  </si>
  <si>
    <t>Kurum:</t>
  </si>
  <si>
    <t xml:space="preserve"> </t>
  </si>
  <si>
    <t>38.07</t>
  </si>
  <si>
    <t>Muhasebe:</t>
  </si>
  <si>
    <t>162.01</t>
  </si>
  <si>
    <t>38.02</t>
  </si>
  <si>
    <t>38.03</t>
  </si>
  <si>
    <t>38.04</t>
  </si>
  <si>
    <t>38.05</t>
  </si>
  <si>
    <t>38.06</t>
  </si>
  <si>
    <t>38.08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</si>
  <si>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</si>
  <si>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</si>
  <si>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</si>
  <si>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</si>
  <si>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</si>
  <si>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</si>
  <si>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</si>
  <si>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</si>
  <si>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</si>
  <si>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</si>
  <si>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</si>
  <si>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</si>
  <si>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</si>
  <si>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120.04</t>
  </si>
  <si>
    <t>f</t>
  </si>
  <si>
    <t>Sermaye</t>
  </si>
  <si>
    <t>Cari(OYP)</t>
  </si>
  <si>
    <t>Cari(Diğer)</t>
  </si>
  <si>
    <t>Toplam Likit Fazlası</t>
  </si>
  <si>
    <t>Hazine Yardımı Tahakkuk Artıkları</t>
  </si>
  <si>
    <t>333.12,333.13,333.19,333.20,333.21,333.22,333.23,333.24,333.25,333.26,333.27</t>
  </si>
  <si>
    <t xml:space="preserve">Özel Bütçe Dışı Akretifler </t>
  </si>
  <si>
    <t xml:space="preserve"> YÖNTEM</t>
  </si>
  <si>
    <t>Strateji Geliştirme Daire Başkanlığı</t>
  </si>
  <si>
    <t>Muş Alparslan Üniversitesi</t>
  </si>
  <si>
    <t>Ödenecek Vergi, SGK Kesintileri, Diğer İdareler Adına Tahsilatlar</t>
  </si>
  <si>
    <t>Fonlar veya Diğ. Kamu İdr. Ad. Yap. Tah.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</si>
</sst>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4" fillId="4" borderId="1" xfId="0" applyFont="1" applyFill="1" applyBorder="1" applyAlignment="1">
      <alignment horizontal="center" vertical="center"/>
    </xf>
    <xf numFmtId="0" fontId="3" fillId="4" borderId="9" xfId="0" applyFont="1" applyFill="1" applyBorder="1"/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3" fontId="4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3" fontId="2" fillId="3" borderId="4" xfId="0" applyNumberFormat="1" applyFont="1" applyFill="1" applyBorder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4" fontId="2" fillId="0" borderId="0" xfId="0" applyNumberFormat="1" applyFont="1"/>
    <xf numFmtId="0" fontId="2" fillId="0" borderId="2" xfId="0" applyFont="1" applyBorder="1" applyAlignment="1">
      <alignment horizontal="left" indent="2"/>
    </xf>
    <xf numFmtId="3" fontId="2" fillId="0" borderId="0" xfId="0" applyNumberFormat="1" applyFont="1"/>
    <xf numFmtId="0" fontId="2" fillId="0" borderId="2" xfId="0" applyFont="1" applyBorder="1" applyAlignment="1">
      <alignment horizontal="left"/>
    </xf>
    <xf numFmtId="3" fontId="4" fillId="3" borderId="4" xfId="0" applyNumberFormat="1" applyFont="1" applyFill="1" applyBorder="1"/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/>
    <xf numFmtId="0" fontId="3" fillId="0" borderId="0" xfId="0" applyFont="1" applyFill="1" applyAlignment="1"/>
    <xf numFmtId="0" fontId="3" fillId="0" borderId="7" xfId="0" applyFont="1" applyFill="1" applyBorder="1" applyAlignment="1"/>
    <xf numFmtId="0" fontId="3" fillId="2" borderId="1" xfId="0" applyFont="1" applyFill="1" applyBorder="1" applyAlignme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/>
    <xf numFmtId="49" fontId="2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3" fontId="2" fillId="0" borderId="3" xfId="0" applyNumberFormat="1" applyFont="1" applyFill="1" applyBorder="1"/>
    <xf numFmtId="3" fontId="2" fillId="0" borderId="3" xfId="0" applyNumberFormat="1" applyFont="1" applyBorder="1"/>
    <xf numFmtId="3" fontId="3" fillId="0" borderId="1" xfId="0" applyNumberFormat="1" applyFont="1" applyFill="1" applyBorder="1"/>
    <xf numFmtId="3" fontId="3" fillId="0" borderId="1" xfId="0" applyNumberFormat="1" applyFont="1" applyBorder="1"/>
    <xf numFmtId="3" fontId="2" fillId="0" borderId="4" xfId="0" applyNumberFormat="1" applyFont="1" applyFill="1" applyBorder="1"/>
    <xf numFmtId="3" fontId="2" fillId="0" borderId="2" xfId="0" applyNumberFormat="1" applyFont="1" applyFill="1" applyBorder="1"/>
    <xf numFmtId="0" fontId="3" fillId="0" borderId="6" xfId="0" applyFont="1" applyBorder="1"/>
    <xf numFmtId="3" fontId="3" fillId="0" borderId="6" xfId="0" applyNumberFormat="1" applyFont="1" applyFill="1" applyBorder="1"/>
    <xf numFmtId="3" fontId="3" fillId="5" borderId="6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3" fontId="5" fillId="0" borderId="0" xfId="0" applyNumberFormat="1" applyFont="1" applyFill="1"/>
    <xf numFmtId="3" fontId="3" fillId="0" borderId="6" xfId="0" applyNumberFormat="1" applyFont="1" applyBorder="1"/>
    <xf numFmtId="49" fontId="2" fillId="0" borderId="0" xfId="0" applyNumberFormat="1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57"/>
  <sheetViews>
    <sheetView tabSelected="1" view="pageBreakPreview" topLeftCell="A2" zoomScale="90" zoomScaleNormal="90" zoomScaleSheetLayoutView="90" workbookViewId="0">
      <pane xSplit="4" ySplit="3" topLeftCell="E11" activePane="bottomRight" state="frozen"/>
      <selection activeCell="A2" sqref="A2"/>
      <selection pane="topRight" activeCell="E2" sqref="E2"/>
      <selection pane="bottomLeft" activeCell="A5" sqref="A5"/>
      <selection pane="bottomRight" activeCell="D2" sqref="D2"/>
    </sheetView>
  </sheetViews>
  <sheetFormatPr defaultRowHeight="15.75" x14ac:dyDescent="0.25"/>
  <cols>
    <col min="1" max="1" width="6.42578125" style="6" bestFit="1" customWidth="1"/>
    <col min="2" max="2" width="19" style="6" customWidth="1"/>
    <col min="3" max="3" width="11.28515625" style="57" customWidth="1"/>
    <col min="4" max="4" width="41.7109375" style="6" customWidth="1"/>
    <col min="5" max="5" width="16.42578125" style="29" customWidth="1"/>
    <col min="6" max="6" width="13.140625" style="6" hidden="1" customWidth="1"/>
    <col min="7" max="7" width="18.28515625" style="6" hidden="1" customWidth="1"/>
    <col min="8" max="8" width="13.140625" style="6" hidden="1" customWidth="1"/>
    <col min="9" max="9" width="17" style="6" hidden="1" customWidth="1"/>
    <col min="10" max="10" width="13.140625" style="6" hidden="1" customWidth="1"/>
    <col min="11" max="11" width="16.5703125" style="6" hidden="1" customWidth="1"/>
    <col min="12" max="12" width="13.140625" style="6" hidden="1" customWidth="1"/>
    <col min="13" max="13" width="13.5703125" style="6" hidden="1" customWidth="1"/>
    <col min="14" max="14" width="13.28515625" style="6" hidden="1" customWidth="1"/>
    <col min="15" max="15" width="16.5703125" style="6" hidden="1" customWidth="1"/>
    <col min="16" max="16" width="16.140625" style="6" hidden="1" customWidth="1"/>
    <col min="17" max="25" width="13.140625" style="6" hidden="1" customWidth="1"/>
    <col min="26" max="26" width="16.5703125" style="6" hidden="1" customWidth="1"/>
    <col min="27" max="27" width="17.5703125" style="6" hidden="1" customWidth="1"/>
    <col min="28" max="29" width="13.140625" style="6" hidden="1" customWidth="1"/>
    <col min="30" max="31" width="17.7109375" style="6" hidden="1" customWidth="1"/>
    <col min="32" max="32" width="13.5703125" style="6" hidden="1" customWidth="1"/>
    <col min="33" max="33" width="13.140625" style="6" hidden="1" customWidth="1"/>
    <col min="34" max="34" width="14.140625" style="6" hidden="1" customWidth="1"/>
    <col min="35" max="36" width="13.140625" style="6" hidden="1" customWidth="1"/>
    <col min="37" max="38" width="18.5703125" style="6" hidden="1" customWidth="1"/>
    <col min="39" max="39" width="17.5703125" style="6" hidden="1" customWidth="1"/>
    <col min="40" max="40" width="13.28515625" style="6" hidden="1" customWidth="1"/>
    <col min="41" max="41" width="14" style="6" hidden="1" customWidth="1"/>
    <col min="42" max="44" width="13.140625" style="6" hidden="1" customWidth="1"/>
    <col min="45" max="45" width="17.140625" style="6" hidden="1" customWidth="1"/>
    <col min="46" max="46" width="13.5703125" style="6" hidden="1" customWidth="1"/>
    <col min="47" max="47" width="13.140625" style="6" hidden="1" customWidth="1"/>
    <col min="48" max="48" width="18.140625" style="6" hidden="1" customWidth="1"/>
    <col min="49" max="49" width="13.140625" style="6" hidden="1" customWidth="1"/>
    <col min="50" max="50" width="15.7109375" style="6" hidden="1" customWidth="1"/>
    <col min="51" max="51" width="18.5703125" style="6" hidden="1" customWidth="1"/>
    <col min="52" max="52" width="18.42578125" style="6" hidden="1" customWidth="1"/>
    <col min="53" max="53" width="17" style="6" hidden="1" customWidth="1"/>
    <col min="54" max="55" width="13.140625" style="6" hidden="1" customWidth="1"/>
    <col min="56" max="56" width="13.42578125" style="6" hidden="1" customWidth="1"/>
    <col min="57" max="57" width="18.42578125" style="6" hidden="1" customWidth="1"/>
    <col min="58" max="58" width="14.7109375" style="6" hidden="1" customWidth="1"/>
    <col min="59" max="61" width="13.140625" style="6" hidden="1" customWidth="1"/>
    <col min="62" max="62" width="18.140625" style="6" hidden="1" customWidth="1"/>
    <col min="63" max="63" width="13.140625" style="6" hidden="1" customWidth="1"/>
    <col min="64" max="64" width="16.140625" style="6" hidden="1" customWidth="1"/>
    <col min="65" max="65" width="17" style="6" hidden="1" customWidth="1"/>
    <col min="66" max="69" width="13.140625" style="6" hidden="1" customWidth="1"/>
    <col min="70" max="70" width="13.28515625" style="6" hidden="1" customWidth="1"/>
    <col min="71" max="71" width="13.140625" style="6" hidden="1" customWidth="1"/>
    <col min="72" max="72" width="17.5703125" style="6" hidden="1" customWidth="1"/>
    <col min="73" max="76" width="13.140625" style="6" hidden="1" customWidth="1"/>
    <col min="77" max="77" width="16.7109375" style="6" hidden="1" customWidth="1"/>
    <col min="78" max="78" width="13.85546875" style="6" hidden="1" customWidth="1"/>
    <col min="79" max="79" width="13.140625" style="6" hidden="1" customWidth="1"/>
    <col min="80" max="80" width="17.42578125" style="6" hidden="1" customWidth="1"/>
    <col min="81" max="81" width="13.140625" style="6" hidden="1" customWidth="1"/>
    <col min="82" max="82" width="14.7109375" style="6" hidden="1" customWidth="1"/>
    <col min="83" max="83" width="16.85546875" style="6" hidden="1" customWidth="1"/>
    <col min="84" max="85" width="15.85546875" style="6" hidden="1" customWidth="1"/>
    <col min="86" max="86" width="16.85546875" style="6" hidden="1" customWidth="1"/>
    <col min="87" max="87" width="13.5703125" style="6" hidden="1" customWidth="1"/>
    <col min="88" max="88" width="13.28515625" style="6" hidden="1" customWidth="1"/>
    <col min="89" max="89" width="13.5703125" style="6" hidden="1" customWidth="1"/>
    <col min="90" max="92" width="13.5703125" style="6" bestFit="1" customWidth="1"/>
    <col min="93" max="93" width="14.28515625" style="6" bestFit="1" customWidth="1"/>
    <col min="94" max="94" width="13.5703125" style="6" bestFit="1" customWidth="1"/>
    <col min="95" max="16384" width="9.140625" style="6"/>
  </cols>
  <sheetData>
    <row r="1" spans="1:94" hidden="1" x14ac:dyDescent="0.25">
      <c r="C1" s="7" t="s">
        <v>70</v>
      </c>
      <c r="D1" s="8"/>
      <c r="E1" s="1">
        <v>34746</v>
      </c>
      <c r="F1" s="1">
        <v>7786</v>
      </c>
      <c r="G1" s="1">
        <v>41799</v>
      </c>
      <c r="H1" s="1">
        <v>43772</v>
      </c>
      <c r="I1" s="1">
        <v>52752</v>
      </c>
      <c r="J1" s="1">
        <v>69769</v>
      </c>
      <c r="K1" s="1">
        <v>70770</v>
      </c>
    </row>
    <row r="2" spans="1:94" ht="16.5" thickBot="1" x14ac:dyDescent="0.3">
      <c r="C2" s="7" t="s">
        <v>70</v>
      </c>
      <c r="D2" s="12" t="s">
        <v>101</v>
      </c>
      <c r="E2" s="9"/>
      <c r="F2" s="9">
        <v>6739</v>
      </c>
      <c r="G2" s="9">
        <v>6784</v>
      </c>
      <c r="H2" s="9">
        <v>6754</v>
      </c>
      <c r="I2" s="9">
        <v>6736</v>
      </c>
      <c r="J2" s="9">
        <v>34743</v>
      </c>
      <c r="K2" s="9">
        <v>34746</v>
      </c>
      <c r="L2" s="9">
        <v>34779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>
        <v>26785</v>
      </c>
      <c r="AH2" s="9">
        <v>34791</v>
      </c>
      <c r="AI2" s="9">
        <v>40740</v>
      </c>
      <c r="AJ2" s="9">
        <v>37737</v>
      </c>
      <c r="AK2" s="9">
        <v>81781</v>
      </c>
      <c r="AL2" s="9">
        <v>15715</v>
      </c>
      <c r="AM2" s="9">
        <v>64764</v>
      </c>
      <c r="AN2" s="9">
        <v>53753</v>
      </c>
      <c r="AO2" s="9">
        <v>59759</v>
      </c>
      <c r="AP2" s="9">
        <v>24724</v>
      </c>
      <c r="AQ2" s="9">
        <v>68768</v>
      </c>
      <c r="AR2" s="9">
        <v>28728</v>
      </c>
      <c r="AS2" s="9">
        <v>19719</v>
      </c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</row>
    <row r="3" spans="1:94" ht="16.5" thickBot="1" x14ac:dyDescent="0.3">
      <c r="A3" s="10">
        <v>2019</v>
      </c>
      <c r="B3" s="11"/>
      <c r="C3" s="7" t="s">
        <v>67</v>
      </c>
      <c r="D3" s="12" t="s">
        <v>102</v>
      </c>
      <c r="E3" s="13"/>
      <c r="F3" s="9" t="s">
        <v>72</v>
      </c>
      <c r="G3" s="13" t="s">
        <v>73</v>
      </c>
      <c r="H3" s="9" t="s">
        <v>74</v>
      </c>
      <c r="I3" s="13" t="s">
        <v>75</v>
      </c>
      <c r="J3" s="9" t="s">
        <v>76</v>
      </c>
      <c r="K3" s="13" t="s">
        <v>69</v>
      </c>
      <c r="L3" s="9" t="s">
        <v>77</v>
      </c>
      <c r="M3" s="13"/>
      <c r="N3" s="9"/>
      <c r="O3" s="13"/>
      <c r="P3" s="9"/>
      <c r="Q3" s="13"/>
      <c r="R3" s="9"/>
      <c r="S3" s="13"/>
      <c r="T3" s="9"/>
      <c r="U3" s="13"/>
      <c r="V3" s="9"/>
      <c r="W3" s="13"/>
      <c r="X3" s="9"/>
      <c r="Y3" s="13"/>
      <c r="Z3" s="9"/>
      <c r="AA3" s="13"/>
      <c r="AB3" s="9"/>
      <c r="AC3" s="13"/>
      <c r="AD3" s="9"/>
      <c r="AE3" s="13"/>
      <c r="AF3" s="9"/>
      <c r="AG3" s="13" t="s">
        <v>78</v>
      </c>
      <c r="AH3" s="9" t="s">
        <v>79</v>
      </c>
      <c r="AI3" s="13" t="s">
        <v>80</v>
      </c>
      <c r="AJ3" s="9" t="s">
        <v>81</v>
      </c>
      <c r="AK3" s="13" t="s">
        <v>82</v>
      </c>
      <c r="AL3" s="9" t="s">
        <v>83</v>
      </c>
      <c r="AM3" s="13" t="s">
        <v>84</v>
      </c>
      <c r="AN3" s="9" t="s">
        <v>85</v>
      </c>
      <c r="AO3" s="13" t="s">
        <v>86</v>
      </c>
      <c r="AP3" s="9" t="s">
        <v>87</v>
      </c>
      <c r="AQ3" s="13" t="s">
        <v>88</v>
      </c>
      <c r="AR3" s="9" t="s">
        <v>89</v>
      </c>
      <c r="AS3" s="13" t="s">
        <v>90</v>
      </c>
      <c r="AT3" s="9"/>
      <c r="AU3" s="13"/>
      <c r="AV3" s="9"/>
      <c r="AW3" s="13"/>
      <c r="AX3" s="9"/>
      <c r="AY3" s="13"/>
      <c r="AZ3" s="9"/>
      <c r="BA3" s="13"/>
      <c r="BB3" s="9"/>
      <c r="BC3" s="13"/>
      <c r="BD3" s="9"/>
      <c r="BE3" s="13"/>
      <c r="BF3" s="9"/>
      <c r="BG3" s="13"/>
      <c r="BH3" s="9"/>
      <c r="BI3" s="13"/>
      <c r="BJ3" s="9"/>
      <c r="BK3" s="13"/>
      <c r="BL3" s="9"/>
      <c r="BM3" s="13"/>
      <c r="BN3" s="9"/>
      <c r="BO3" s="13"/>
      <c r="BP3" s="9"/>
      <c r="BQ3" s="13"/>
      <c r="BR3" s="9"/>
      <c r="BS3" s="13"/>
      <c r="BT3" s="9"/>
      <c r="BU3" s="13"/>
      <c r="BV3" s="9"/>
      <c r="BW3" s="13"/>
      <c r="BX3" s="9"/>
      <c r="BY3" s="13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</row>
    <row r="4" spans="1:94" ht="31.5" x14ac:dyDescent="0.25">
      <c r="B4" s="14" t="s">
        <v>62</v>
      </c>
      <c r="C4" s="15" t="s">
        <v>65</v>
      </c>
      <c r="D4" s="16" t="s">
        <v>64</v>
      </c>
      <c r="E4" s="17" t="s">
        <v>102</v>
      </c>
      <c r="F4" s="18" t="e">
        <f ca="1">_xll.ABSKurumsalAd($A$3,F$3)</f>
        <v>#NAME?</v>
      </c>
      <c r="G4" s="18" t="e">
        <f ca="1">_xll.ABSKurumsalAd($A$3,G$3)</f>
        <v>#NAME?</v>
      </c>
      <c r="H4" s="18" t="e">
        <f ca="1">_xll.ABSKurumsalAd($A$3,H$3)</f>
        <v>#NAME?</v>
      </c>
      <c r="I4" s="18" t="e">
        <f ca="1">_xll.ABSKurumsalAd($A$3,I$3)</f>
        <v>#NAME?</v>
      </c>
      <c r="J4" s="18" t="e">
        <f ca="1">_xll.ABSKurumsalAd($A$3,J$3)</f>
        <v>#NAME?</v>
      </c>
      <c r="K4" s="18" t="e">
        <f ca="1">_xll.ABSKurumsalAd($A$3,K$3)</f>
        <v>#NAME?</v>
      </c>
      <c r="L4" s="18" t="e">
        <f ca="1">_xll.ABSKurumsalAd($A$3,L$3)</f>
        <v>#NAME?</v>
      </c>
      <c r="M4" s="17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7"/>
      <c r="AE4" s="19"/>
      <c r="AF4" s="20"/>
      <c r="AG4" s="18" t="e">
        <f ca="1">_xll.ABSKurumsalAd($A$3,AG$3)</f>
        <v>#NAME?</v>
      </c>
      <c r="AH4" s="18" t="e">
        <f ca="1">_xll.ABSKurumsalAd($A$3,AH$3)</f>
        <v>#NAME?</v>
      </c>
      <c r="AI4" s="18" t="e">
        <f ca="1">_xll.ABSKurumsalAd($A$3,AI$3)</f>
        <v>#NAME?</v>
      </c>
      <c r="AJ4" s="18" t="e">
        <f ca="1">_xll.ABSKurumsalAd($A$3,AJ$3)</f>
        <v>#NAME?</v>
      </c>
      <c r="AK4" s="18" t="e">
        <f ca="1">_xll.ABSKurumsalAd($A$3,AK$3)</f>
        <v>#NAME?</v>
      </c>
      <c r="AL4" s="18" t="e">
        <f ca="1">_xll.ABSKurumsalAd($A$3,AL$3)</f>
        <v>#NAME?</v>
      </c>
      <c r="AM4" s="18" t="e">
        <f ca="1">_xll.ABSKurumsalAd($A$3,AM$3)</f>
        <v>#NAME?</v>
      </c>
      <c r="AN4" s="18" t="e">
        <f ca="1">_xll.ABSKurumsalAd($A$3,AN$3)</f>
        <v>#NAME?</v>
      </c>
      <c r="AO4" s="18" t="e">
        <f ca="1">_xll.ABSKurumsalAd($A$3,AO$3)</f>
        <v>#NAME?</v>
      </c>
      <c r="AP4" s="18" t="e">
        <f ca="1">_xll.ABSKurumsalAd($A$3,AP$3)</f>
        <v>#NAME?</v>
      </c>
      <c r="AQ4" s="18" t="e">
        <f ca="1">_xll.ABSKurumsalAd($A$3,AQ$3)</f>
        <v>#NAME?</v>
      </c>
      <c r="AR4" s="18" t="e">
        <f ca="1">_xll.ABSKurumsalAd($A$3,AR$3)</f>
        <v>#NAME?</v>
      </c>
      <c r="AS4" s="18" t="e">
        <f ca="1">_xll.ABSKurumsalAd($A$3,AS$3)</f>
        <v>#NAME?</v>
      </c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</row>
    <row r="5" spans="1:94" x14ac:dyDescent="0.25">
      <c r="B5" s="21">
        <v>100</v>
      </c>
      <c r="C5" s="22" t="s">
        <v>24</v>
      </c>
      <c r="D5" s="23" t="s">
        <v>0</v>
      </c>
      <c r="E5" s="24"/>
      <c r="F5" s="24" t="e">
        <f ca="1">_xll.ABSMuhasebe($A$3,12,F$2,,$B5)</f>
        <v>#NAME?</v>
      </c>
      <c r="G5" s="24" t="e">
        <f ca="1">_xll.ABSMuhasebe($A$3,12,G$2,,$B5)</f>
        <v>#NAME?</v>
      </c>
      <c r="H5" s="24" t="e">
        <f ca="1">_xll.ABSMuhasebe($A$3,12,H$2,,$B5)</f>
        <v>#NAME?</v>
      </c>
      <c r="I5" s="24" t="e">
        <f ca="1">_xll.ABSMuhasebe($A$3,12,I$2,,$B5)</f>
        <v>#NAME?</v>
      </c>
      <c r="J5" s="24" t="e">
        <f ca="1">_xll.ABSMuhasebe($A$3,12,J$2,,$B5)</f>
        <v>#NAME?</v>
      </c>
      <c r="K5" s="24" t="e">
        <f ca="1">_xll.ABSMuhasebe($A$3,12,K$2,,$B5)</f>
        <v>#NAME?</v>
      </c>
      <c r="L5" s="24" t="e">
        <f ca="1">_xll.ABSMuhasebe($A$3,12,L$2,,$B5)</f>
        <v>#NAME?</v>
      </c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</row>
    <row r="6" spans="1:94" x14ac:dyDescent="0.25">
      <c r="B6" s="21">
        <v>101</v>
      </c>
      <c r="C6" s="25" t="s">
        <v>25</v>
      </c>
      <c r="D6" s="26" t="s">
        <v>1</v>
      </c>
      <c r="E6" s="24"/>
      <c r="F6" s="24" t="e">
        <f ca="1">_xll.ABSMuhasebe($A$3,12,F$2,,$B6)</f>
        <v>#NAME?</v>
      </c>
      <c r="G6" s="24" t="e">
        <f ca="1">_xll.ABSMuhasebe($A$3,12,G$2,,$B6)</f>
        <v>#NAME?</v>
      </c>
      <c r="H6" s="24" t="e">
        <f ca="1">_xll.ABSMuhasebe($A$3,12,H$2,,$B6)</f>
        <v>#NAME?</v>
      </c>
      <c r="I6" s="24" t="e">
        <f ca="1">_xll.ABSMuhasebe($A$3,12,I$2,,$B6)</f>
        <v>#NAME?</v>
      </c>
      <c r="J6" s="24" t="e">
        <f ca="1">_xll.ABSMuhasebe($A$3,12,J$2,,$B6)</f>
        <v>#NAME?</v>
      </c>
      <c r="K6" s="24" t="e">
        <f ca="1">_xll.ABSMuhasebe($A$3,12,K$2,,$B6)</f>
        <v>#NAME?</v>
      </c>
      <c r="L6" s="24" t="e">
        <f ca="1">_xll.ABSMuhasebe($A$3,12,L$2,,$B6)</f>
        <v>#NAME?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7"/>
      <c r="CM6" s="27"/>
      <c r="CO6" s="27"/>
      <c r="CP6" s="27"/>
    </row>
    <row r="7" spans="1:94" x14ac:dyDescent="0.25">
      <c r="B7" s="21">
        <v>102</v>
      </c>
      <c r="C7" s="25" t="s">
        <v>26</v>
      </c>
      <c r="D7" s="26" t="s">
        <v>2</v>
      </c>
      <c r="E7" s="24"/>
      <c r="F7" s="24" t="e">
        <f ca="1">_xll.ABSMuhasebe($A$3,12,F$2,,$B7)</f>
        <v>#NAME?</v>
      </c>
      <c r="G7" s="24" t="e">
        <f ca="1">_xll.ABSMuhasebe($A$3,12,G$2,,$B7)</f>
        <v>#NAME?</v>
      </c>
      <c r="H7" s="24" t="e">
        <f ca="1">_xll.ABSMuhasebe($A$3,12,H$2,,$B7)</f>
        <v>#NAME?</v>
      </c>
      <c r="I7" s="24" t="e">
        <f ca="1">_xll.ABSMuhasebe($A$3,12,I$2,,$B7)</f>
        <v>#NAME?</v>
      </c>
      <c r="J7" s="24" t="e">
        <f ca="1">_xll.ABSMuhasebe($A$3,12,J$2,,$B7)</f>
        <v>#NAME?</v>
      </c>
      <c r="K7" s="24" t="e">
        <f ca="1">_xll.ABSMuhasebe($A$3,12,K$2,,$B7)</f>
        <v>#NAME?</v>
      </c>
      <c r="L7" s="24" t="e">
        <f ca="1">_xll.ABSMuhasebe($A$3,12,L$2,,$B7)</f>
        <v>#NAME?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7"/>
      <c r="CM7" s="27"/>
      <c r="CN7" s="27"/>
      <c r="CO7" s="27"/>
      <c r="CP7" s="27"/>
    </row>
    <row r="8" spans="1:94" x14ac:dyDescent="0.25">
      <c r="B8" s="21" t="s">
        <v>20</v>
      </c>
      <c r="C8" s="25" t="s">
        <v>47</v>
      </c>
      <c r="D8" s="28" t="s">
        <v>3</v>
      </c>
      <c r="E8" s="24"/>
      <c r="F8" s="24" t="e">
        <f ca="1">_xll.ABSMuhasebe($A$3,12,F$2,,$B8)</f>
        <v>#NAME?</v>
      </c>
      <c r="G8" s="24" t="e">
        <f ca="1">_xll.ABSMuhasebe($A$3,12,G$2,,$B8)</f>
        <v>#NAME?</v>
      </c>
      <c r="H8" s="24" t="e">
        <f ca="1">_xll.ABSMuhasebe($A$3,12,H$2,,$B8)</f>
        <v>#NAME?</v>
      </c>
      <c r="I8" s="24" t="e">
        <f ca="1">_xll.ABSMuhasebe($A$3,12,I$2,,$B8)</f>
        <v>#NAME?</v>
      </c>
      <c r="J8" s="24" t="e">
        <f ca="1">_xll.ABSMuhasebe($A$3,12,J$2,,$B8)</f>
        <v>#NAME?</v>
      </c>
      <c r="K8" s="24" t="e">
        <f ca="1">_xll.ABSMuhasebe($A$3,12,K$2,,$B8)</f>
        <v>#NAME?</v>
      </c>
      <c r="L8" s="24" t="e">
        <f ca="1">_xll.ABSMuhasebe($A$3,12,L$2,,$B8)</f>
        <v>#NAME?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7"/>
      <c r="CM8" s="27"/>
      <c r="CO8" s="27"/>
      <c r="CP8" s="27"/>
    </row>
    <row r="9" spans="1:94" x14ac:dyDescent="0.25">
      <c r="B9" s="21">
        <v>103</v>
      </c>
      <c r="C9" s="25" t="s">
        <v>27</v>
      </c>
      <c r="D9" s="26" t="s">
        <v>4</v>
      </c>
      <c r="E9" s="24"/>
      <c r="F9" s="24" t="e">
        <f ca="1">_xll.ABSMuhasebe($A$3,12,F$2,,$B9)</f>
        <v>#NAME?</v>
      </c>
      <c r="G9" s="24" t="e">
        <f ca="1">_xll.ABSMuhasebe($A$3,12,G$2,,$B9)</f>
        <v>#NAME?</v>
      </c>
      <c r="H9" s="24" t="e">
        <f ca="1">_xll.ABSMuhasebe($A$3,12,H$2,,$B9)</f>
        <v>#NAME?</v>
      </c>
      <c r="I9" s="24" t="e">
        <f ca="1">_xll.ABSMuhasebe($A$3,12,I$2,,$B9)</f>
        <v>#NAME?</v>
      </c>
      <c r="J9" s="24" t="e">
        <f ca="1">_xll.ABSMuhasebe($A$3,12,J$2,,$B9)</f>
        <v>#NAME?</v>
      </c>
      <c r="K9" s="24" t="e">
        <f ca="1">_xll.ABSMuhasebe($A$3,12,K$2,,$B9)</f>
        <v>#NAME?</v>
      </c>
      <c r="L9" s="24" t="e">
        <f ca="1">_xll.ABSMuhasebe($A$3,12,L$2,,$B9)</f>
        <v>#NAME?</v>
      </c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M9" s="27"/>
      <c r="CN9" s="27"/>
      <c r="CO9" s="27"/>
      <c r="CP9" s="27"/>
    </row>
    <row r="10" spans="1:94" x14ac:dyDescent="0.25">
      <c r="B10" s="21" t="s">
        <v>21</v>
      </c>
      <c r="C10" s="25" t="s">
        <v>28</v>
      </c>
      <c r="D10" s="28" t="s">
        <v>23</v>
      </c>
      <c r="E10" s="24"/>
      <c r="F10" s="24" t="e">
        <f ca="1">_xll.ABSMuhasebe($A$3,12,F$2,,$B10)</f>
        <v>#NAME?</v>
      </c>
      <c r="G10" s="24" t="e">
        <f ca="1">_xll.ABSMuhasebe($A$3,12,G$2,,$B10)</f>
        <v>#NAME?</v>
      </c>
      <c r="H10" s="24" t="e">
        <f ca="1">_xll.ABSMuhasebe($A$3,12,H$2,,$B10)</f>
        <v>#NAME?</v>
      </c>
      <c r="I10" s="24" t="e">
        <f ca="1">_xll.ABSMuhasebe($A$3,12,I$2,,$B10)</f>
        <v>#NAME?</v>
      </c>
      <c r="J10" s="24" t="e">
        <f ca="1">_xll.ABSMuhasebe($A$3,12,J$2,,$B10)</f>
        <v>#NAME?</v>
      </c>
      <c r="K10" s="24" t="e">
        <f ca="1">_xll.ABSMuhasebe($A$3,12,K$2,,$B10)</f>
        <v>#NAME?</v>
      </c>
      <c r="L10" s="24" t="e">
        <f ca="1">_xll.ABSMuhasebe($A$3,12,L$2,,$B10)</f>
        <v>#NAME?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7"/>
      <c r="CM10" s="27"/>
      <c r="CO10" s="27"/>
      <c r="CP10" s="27"/>
    </row>
    <row r="11" spans="1:94" x14ac:dyDescent="0.25">
      <c r="B11" s="21">
        <v>104</v>
      </c>
      <c r="C11" s="25" t="s">
        <v>29</v>
      </c>
      <c r="D11" s="26" t="s">
        <v>5</v>
      </c>
      <c r="E11" s="24"/>
      <c r="F11" s="24" t="e">
        <f ca="1">_xll.ABSMuhasebe($A$3,12,F$2,,$B11)</f>
        <v>#NAME?</v>
      </c>
      <c r="G11" s="24" t="e">
        <f ca="1">_xll.ABSMuhasebe($A$3,12,G$2,,$B11)</f>
        <v>#NAME?</v>
      </c>
      <c r="H11" s="24" t="e">
        <f ca="1">_xll.ABSMuhasebe($A$3,12,H$2,,$B11)</f>
        <v>#NAME?</v>
      </c>
      <c r="I11" s="24" t="e">
        <f ca="1">_xll.ABSMuhasebe($A$3,12,I$2,,$B11)</f>
        <v>#NAME?</v>
      </c>
      <c r="J11" s="24" t="e">
        <f ca="1">_xll.ABSMuhasebe($A$3,12,J$2,,$B11)</f>
        <v>#NAME?</v>
      </c>
      <c r="K11" s="24" t="e">
        <f ca="1">_xll.ABSMuhasebe($A$3,12,K$2,,$B11)</f>
        <v>#NAME?</v>
      </c>
      <c r="L11" s="24" t="e">
        <f ca="1">_xll.ABSMuhasebe($A$3,12,L$2,,$B11)</f>
        <v>#NAME?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7"/>
      <c r="CM11" s="27"/>
      <c r="CN11" s="27"/>
      <c r="CO11" s="27"/>
      <c r="CP11" s="27"/>
    </row>
    <row r="12" spans="1:94" x14ac:dyDescent="0.25">
      <c r="B12" s="21">
        <v>105</v>
      </c>
      <c r="C12" s="25" t="s">
        <v>30</v>
      </c>
      <c r="D12" s="26" t="s">
        <v>6</v>
      </c>
      <c r="E12" s="24"/>
      <c r="F12" s="24" t="e">
        <f ca="1">_xll.ABSMuhasebe($A$3,12,F$2,,$B12)</f>
        <v>#NAME?</v>
      </c>
      <c r="G12" s="24" t="e">
        <f ca="1">_xll.ABSMuhasebe($A$3,12,G$2,,$B12)</f>
        <v>#NAME?</v>
      </c>
      <c r="H12" s="24" t="e">
        <f ca="1">_xll.ABSMuhasebe($A$3,12,H$2,,$B12)</f>
        <v>#NAME?</v>
      </c>
      <c r="I12" s="24" t="e">
        <f ca="1">_xll.ABSMuhasebe($A$3,12,I$2,,$B12)</f>
        <v>#NAME?</v>
      </c>
      <c r="J12" s="24" t="e">
        <f ca="1">_xll.ABSMuhasebe($A$3,12,J$2,,$B12)</f>
        <v>#NAME?</v>
      </c>
      <c r="K12" s="24" t="e">
        <f ca="1">_xll.ABSMuhasebe($A$3,12,K$2,,$B12)</f>
        <v>#NAME?</v>
      </c>
      <c r="L12" s="24" t="e">
        <f ca="1">_xll.ABSMuhasebe($A$3,12,L$2,,$B12)</f>
        <v>#NAME?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7"/>
      <c r="CM12" s="27"/>
      <c r="CN12" s="27"/>
      <c r="CO12" s="27"/>
      <c r="CP12" s="27"/>
    </row>
    <row r="13" spans="1:94" x14ac:dyDescent="0.25">
      <c r="B13" s="21">
        <v>106</v>
      </c>
      <c r="C13" s="25" t="s">
        <v>31</v>
      </c>
      <c r="D13" s="26" t="s">
        <v>7</v>
      </c>
      <c r="E13" s="24"/>
      <c r="F13" s="24" t="e">
        <f ca="1">_xll.ABSMuhasebe($A$3,12,F$2,,$B13)</f>
        <v>#NAME?</v>
      </c>
      <c r="G13" s="24" t="e">
        <f ca="1">_xll.ABSMuhasebe($A$3,12,G$2,,$B13)</f>
        <v>#NAME?</v>
      </c>
      <c r="H13" s="24" t="e">
        <f ca="1">_xll.ABSMuhasebe($A$3,12,H$2,,$B13)</f>
        <v>#NAME?</v>
      </c>
      <c r="I13" s="24" t="e">
        <f ca="1">_xll.ABSMuhasebe($A$3,12,I$2,,$B13)</f>
        <v>#NAME?</v>
      </c>
      <c r="J13" s="24" t="e">
        <f ca="1">_xll.ABSMuhasebe($A$3,12,J$2,,$B13)</f>
        <v>#NAME?</v>
      </c>
      <c r="K13" s="24" t="e">
        <f ca="1">_xll.ABSMuhasebe($A$3,12,K$2,,$B13)</f>
        <v>#NAME?</v>
      </c>
      <c r="L13" s="24" t="e">
        <f ca="1">_xll.ABSMuhasebe($A$3,12,L$2,,$B13)</f>
        <v>#NAME?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7"/>
      <c r="CM13" s="27"/>
      <c r="CN13" s="27"/>
      <c r="CO13" s="27"/>
      <c r="CP13" s="27"/>
    </row>
    <row r="14" spans="1:94" x14ac:dyDescent="0.25">
      <c r="B14" s="21">
        <v>108</v>
      </c>
      <c r="C14" s="25" t="s">
        <v>32</v>
      </c>
      <c r="D14" s="26" t="s">
        <v>8</v>
      </c>
      <c r="E14" s="24"/>
      <c r="F14" s="24" t="e">
        <f ca="1">_xll.ABSMuhasebe($A$3,12,F$2,,$B14)</f>
        <v>#NAME?</v>
      </c>
      <c r="G14" s="24" t="e">
        <f ca="1">_xll.ABSMuhasebe($A$3,12,G$2,,$B14)</f>
        <v>#NAME?</v>
      </c>
      <c r="H14" s="24" t="e">
        <f ca="1">_xll.ABSMuhasebe($A$3,12,H$2,,$B14)</f>
        <v>#NAME?</v>
      </c>
      <c r="I14" s="24" t="e">
        <f ca="1">_xll.ABSMuhasebe($A$3,12,I$2,,$B14)</f>
        <v>#NAME?</v>
      </c>
      <c r="J14" s="24" t="e">
        <f ca="1">_xll.ABSMuhasebe($A$3,12,J$2,,$B14)</f>
        <v>#NAME?</v>
      </c>
      <c r="K14" s="24" t="e">
        <f ca="1">_xll.ABSMuhasebe($A$3,12,K$2,,$B14)</f>
        <v>#NAME?</v>
      </c>
      <c r="L14" s="24" t="e">
        <f ca="1">_xll.ABSMuhasebe($A$3,12,L$2,,$B14)</f>
        <v>#NAME?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7"/>
      <c r="CM14" s="27"/>
      <c r="CO14" s="27"/>
    </row>
    <row r="15" spans="1:94" x14ac:dyDescent="0.25">
      <c r="B15" s="21">
        <v>109</v>
      </c>
      <c r="C15" s="25" t="s">
        <v>33</v>
      </c>
      <c r="D15" s="26" t="s">
        <v>9</v>
      </c>
      <c r="E15" s="24"/>
      <c r="F15" s="24" t="e">
        <f ca="1">_xll.ABSMuhasebe($A$3,12,F$2,,$B15)</f>
        <v>#NAME?</v>
      </c>
      <c r="G15" s="24" t="e">
        <f ca="1">_xll.ABSMuhasebe($A$3,12,G$2,,$B15)</f>
        <v>#NAME?</v>
      </c>
      <c r="H15" s="24" t="e">
        <f ca="1">_xll.ABSMuhasebe($A$3,12,H$2,,$B15)</f>
        <v>#NAME?</v>
      </c>
      <c r="I15" s="24" t="e">
        <f ca="1">_xll.ABSMuhasebe($A$3,12,I$2,,$B15)</f>
        <v>#NAME?</v>
      </c>
      <c r="J15" s="24" t="e">
        <f ca="1">_xll.ABSMuhasebe($A$3,12,J$2,,$B15)</f>
        <v>#NAME?</v>
      </c>
      <c r="K15" s="24" t="e">
        <f ca="1">_xll.ABSMuhasebe($A$3,12,K$2,,$B15)</f>
        <v>#NAME?</v>
      </c>
      <c r="L15" s="24" t="e">
        <f ca="1">_xll.ABSMuhasebe($A$3,12,L$2,,$B15)</f>
        <v>#NAME?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7"/>
      <c r="CM15" s="27"/>
      <c r="CO15" s="27"/>
      <c r="CP15" s="27"/>
    </row>
    <row r="16" spans="1:94" x14ac:dyDescent="0.25">
      <c r="B16" s="21">
        <v>11</v>
      </c>
      <c r="C16" s="25" t="s">
        <v>34</v>
      </c>
      <c r="D16" s="26" t="s">
        <v>10</v>
      </c>
      <c r="E16" s="24"/>
      <c r="F16" s="24" t="e">
        <f ca="1">_xll.ABSMuhasebe($A$3,12,F$2,,$B16)</f>
        <v>#NAME?</v>
      </c>
      <c r="G16" s="24" t="e">
        <f ca="1">_xll.ABSMuhasebe($A$3,12,G$2,,$B16)</f>
        <v>#NAME?</v>
      </c>
      <c r="H16" s="24" t="e">
        <f ca="1">_xll.ABSMuhasebe($A$3,12,H$2,,$B16)</f>
        <v>#NAME?</v>
      </c>
      <c r="I16" s="24" t="e">
        <f ca="1">_xll.ABSMuhasebe($A$3,12,I$2,,$B16)</f>
        <v>#NAME?</v>
      </c>
      <c r="J16" s="24" t="e">
        <f ca="1">_xll.ABSMuhasebe($A$3,12,J$2,,$B16)</f>
        <v>#NAME?</v>
      </c>
      <c r="K16" s="24" t="e">
        <f ca="1">_xll.ABSMuhasebe($A$3,12,K$2,,$B16)</f>
        <v>#NAME?</v>
      </c>
      <c r="L16" s="24" t="e">
        <f ca="1">_xll.ABSMuhasebe($A$3,12,L$2,,$B16)</f>
        <v>#NAME?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7"/>
      <c r="CM16" s="27"/>
      <c r="CN16" s="27"/>
      <c r="CO16" s="27"/>
      <c r="CP16" s="27"/>
    </row>
    <row r="17" spans="1:97" x14ac:dyDescent="0.25">
      <c r="B17" s="21" t="s">
        <v>91</v>
      </c>
      <c r="C17" s="25" t="s">
        <v>35</v>
      </c>
      <c r="D17" s="26" t="s">
        <v>97</v>
      </c>
      <c r="E17" s="24"/>
      <c r="F17" s="24" t="e">
        <f ca="1">_xll.ABSMuhasebe($A$3,12,F$2,,$B17)</f>
        <v>#NAME?</v>
      </c>
      <c r="G17" s="24" t="e">
        <f ca="1">_xll.ABSMuhasebe($A$3,12,G$2,,$B17)</f>
        <v>#NAME?</v>
      </c>
      <c r="H17" s="24" t="e">
        <f ca="1">_xll.ABSMuhasebe($A$3,12,H$2,,$B17)</f>
        <v>#NAME?</v>
      </c>
      <c r="I17" s="24" t="e">
        <f ca="1">_xll.ABSMuhasebe($A$3,12,I$2,,$B17)</f>
        <v>#NAME?</v>
      </c>
      <c r="J17" s="24" t="e">
        <f ca="1">_xll.ABSMuhasebe($A$3,12,J$2,,$B17)</f>
        <v>#NAME?</v>
      </c>
      <c r="K17" s="24" t="e">
        <f ca="1">_xll.ABSMuhasebe($A$3,12,K$2,,$B17)</f>
        <v>#NAME?</v>
      </c>
      <c r="L17" s="24" t="e">
        <f ca="1">_xll.ABSMuhasebe($A$3,12,L$2,,$B17)</f>
        <v>#NAME?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7"/>
      <c r="CM17" s="27"/>
      <c r="CN17" s="27"/>
      <c r="CO17" s="27"/>
      <c r="CP17" s="27"/>
    </row>
    <row r="18" spans="1:97" x14ac:dyDescent="0.25">
      <c r="B18" s="21">
        <v>320</v>
      </c>
      <c r="C18" s="25" t="s">
        <v>36</v>
      </c>
      <c r="D18" s="26" t="s">
        <v>11</v>
      </c>
      <c r="E18" s="24"/>
      <c r="F18" s="24" t="e">
        <f ca="1">_xll.ABSMuhasebe($A$3,12,F$2,,$B18)</f>
        <v>#NAME?</v>
      </c>
      <c r="G18" s="24" t="e">
        <f ca="1">_xll.ABSMuhasebe($A$3,12,G$2,,$B18)</f>
        <v>#NAME?</v>
      </c>
      <c r="H18" s="24" t="e">
        <f ca="1">_xll.ABSMuhasebe($A$3,12,H$2,,$B18)</f>
        <v>#NAME?</v>
      </c>
      <c r="I18" s="24" t="e">
        <f ca="1">_xll.ABSMuhasebe($A$3,12,I$2,,$B18)</f>
        <v>#NAME?</v>
      </c>
      <c r="J18" s="24" t="e">
        <f ca="1">_xll.ABSMuhasebe($A$3,12,J$2,,$B18)</f>
        <v>#NAME?</v>
      </c>
      <c r="K18" s="24" t="e">
        <f ca="1">_xll.ABSMuhasebe($A$3,12,K$2,,$B18)</f>
        <v>#NAME?</v>
      </c>
      <c r="L18" s="24" t="e">
        <f ca="1">_xll.ABSMuhasebe($A$3,12,L$2,,$B18)</f>
        <v>#NAME?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7"/>
      <c r="CM18" s="27"/>
      <c r="CN18" s="27"/>
      <c r="CO18" s="27"/>
      <c r="CP18" s="27"/>
    </row>
    <row r="19" spans="1:97" x14ac:dyDescent="0.25">
      <c r="B19" s="21">
        <v>330</v>
      </c>
      <c r="C19" s="25" t="s">
        <v>37</v>
      </c>
      <c r="D19" s="26" t="s">
        <v>12</v>
      </c>
      <c r="E19" s="24"/>
      <c r="F19" s="24" t="e">
        <f ca="1">_xll.ABSMuhasebe($A$3,12,F$2,,$B19)</f>
        <v>#NAME?</v>
      </c>
      <c r="G19" s="24" t="e">
        <f ca="1">_xll.ABSMuhasebe($A$3,12,G$2,,$B19)</f>
        <v>#NAME?</v>
      </c>
      <c r="H19" s="24" t="e">
        <f ca="1">_xll.ABSMuhasebe($A$3,12,H$2,,$B19)</f>
        <v>#NAME?</v>
      </c>
      <c r="I19" s="24" t="e">
        <f ca="1">_xll.ABSMuhasebe($A$3,12,I$2,,$B19)</f>
        <v>#NAME?</v>
      </c>
      <c r="J19" s="24" t="e">
        <f ca="1">_xll.ABSMuhasebe($A$3,12,J$2,,$B19)</f>
        <v>#NAME?</v>
      </c>
      <c r="K19" s="24" t="e">
        <f ca="1">_xll.ABSMuhasebe($A$3,12,K$2,,$B19)</f>
        <v>#NAME?</v>
      </c>
      <c r="L19" s="24" t="e">
        <f ca="1">_xll.ABSMuhasebe($A$3,12,L$2,,$B19)</f>
        <v>#NAME?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7"/>
      <c r="CM19" s="27"/>
      <c r="CN19" s="27"/>
      <c r="CO19" s="27"/>
      <c r="CP19" s="27"/>
      <c r="CS19" s="27"/>
    </row>
    <row r="20" spans="1:97" x14ac:dyDescent="0.25">
      <c r="B20" s="21">
        <v>430</v>
      </c>
      <c r="C20" s="25" t="s">
        <v>38</v>
      </c>
      <c r="D20" s="26" t="s">
        <v>12</v>
      </c>
      <c r="E20" s="24"/>
      <c r="F20" s="24" t="e">
        <f ca="1">_xll.ABSMuhasebe($A$3,12,F$2,,$B20)</f>
        <v>#NAME?</v>
      </c>
      <c r="G20" s="24" t="e">
        <f ca="1">_xll.ABSMuhasebe($A$3,12,G$2,,$B20)</f>
        <v>#NAME?</v>
      </c>
      <c r="H20" s="24" t="e">
        <f ca="1">_xll.ABSMuhasebe($A$3,12,H$2,,$B20)</f>
        <v>#NAME?</v>
      </c>
      <c r="I20" s="24" t="e">
        <f ca="1">_xll.ABSMuhasebe($A$3,12,I$2,,$B20)</f>
        <v>#NAME?</v>
      </c>
      <c r="J20" s="24" t="e">
        <f ca="1">_xll.ABSMuhasebe($A$3,12,J$2,,$B20)</f>
        <v>#NAME?</v>
      </c>
      <c r="K20" s="24" t="e">
        <f ca="1">_xll.ABSMuhasebe($A$3,12,K$2,,$B20)</f>
        <v>#NAME?</v>
      </c>
      <c r="L20" s="24" t="e">
        <f ca="1">_xll.ABSMuhasebe($A$3,12,L$2,,$B20)</f>
        <v>#NAME?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7"/>
      <c r="CM20" s="27"/>
      <c r="CN20" s="27"/>
      <c r="CO20" s="27"/>
      <c r="CP20" s="27"/>
    </row>
    <row r="21" spans="1:97" x14ac:dyDescent="0.25">
      <c r="B21" s="21">
        <v>333</v>
      </c>
      <c r="C21" s="25" t="s">
        <v>39</v>
      </c>
      <c r="D21" s="26" t="s">
        <v>13</v>
      </c>
      <c r="E21" s="24"/>
      <c r="F21" s="24" t="e">
        <f ca="1">_xll.ABSMuhasebe($A$3,12,F$2,,$B21)</f>
        <v>#NAME?</v>
      </c>
      <c r="G21" s="24" t="e">
        <f ca="1">_xll.ABSMuhasebe($A$3,12,G$2,,$B21)</f>
        <v>#NAME?</v>
      </c>
      <c r="H21" s="24" t="e">
        <f ca="1">_xll.ABSMuhasebe($A$3,12,H$2,,$B21)</f>
        <v>#NAME?</v>
      </c>
      <c r="I21" s="24" t="e">
        <f ca="1">_xll.ABSMuhasebe($A$3,12,I$2,,$B21)</f>
        <v>#NAME?</v>
      </c>
      <c r="J21" s="24" t="e">
        <f ca="1">_xll.ABSMuhasebe($A$3,12,J$2,,$B21)</f>
        <v>#NAME?</v>
      </c>
      <c r="K21" s="24" t="e">
        <f ca="1">_xll.ABSMuhasebe($A$3,12,K$2,,$B21)</f>
        <v>#NAME?</v>
      </c>
      <c r="L21" s="24" t="e">
        <f ca="1">_xll.ABSMuhasebe($A$3,12,L$2,,$B21)</f>
        <v>#NAME?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7"/>
      <c r="CM21" s="27"/>
      <c r="CO21" s="27"/>
      <c r="CP21" s="27"/>
    </row>
    <row r="22" spans="1:97" x14ac:dyDescent="0.25">
      <c r="A22" s="6" t="s">
        <v>68</v>
      </c>
      <c r="B22" s="21" t="s">
        <v>98</v>
      </c>
      <c r="C22" s="25" t="s">
        <v>40</v>
      </c>
      <c r="D22" s="28" t="s">
        <v>55</v>
      </c>
      <c r="E22" s="24"/>
      <c r="F22" s="24" t="e">
        <f ca="1">_xll.ABSMuhasebe($A$3,12,F$2,,$B22)</f>
        <v>#NAME?</v>
      </c>
      <c r="G22" s="24" t="e">
        <f ca="1">_xll.ABSMuhasebe($A$3,12,G$2,,$B22)</f>
        <v>#NAME?</v>
      </c>
      <c r="H22" s="24" t="e">
        <f ca="1">_xll.ABSMuhasebe($A$3,12,H$2,,$B22)</f>
        <v>#NAME?</v>
      </c>
      <c r="I22" s="24" t="e">
        <f ca="1">_xll.ABSMuhasebe($A$3,12,I$2,,$B22)</f>
        <v>#NAME?</v>
      </c>
      <c r="J22" s="24" t="e">
        <f ca="1">_xll.ABSMuhasebe($A$3,12,J$2,,$B22)</f>
        <v>#NAME?</v>
      </c>
      <c r="K22" s="24" t="e">
        <f ca="1">_xll.ABSMuhasebe($A$3,12,K$2,,$B22)</f>
        <v>#NAME?</v>
      </c>
      <c r="L22" s="24" t="e">
        <f ca="1">_xll.ABSMuhasebe($A$3,12,L$2,,$B22)</f>
        <v>#NAME?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7"/>
      <c r="CM22" s="27"/>
      <c r="CO22" s="27"/>
      <c r="CP22" s="27"/>
    </row>
    <row r="23" spans="1:97" x14ac:dyDescent="0.25">
      <c r="B23" s="21" t="s">
        <v>22</v>
      </c>
      <c r="C23" s="25" t="s">
        <v>41</v>
      </c>
      <c r="D23" s="28" t="s">
        <v>14</v>
      </c>
      <c r="E23" s="24"/>
      <c r="F23" s="24" t="e">
        <f ca="1">_xll.ABSMuhasebe($A$3,12,F$2,,$B23)</f>
        <v>#NAME?</v>
      </c>
      <c r="G23" s="24" t="e">
        <f ca="1">_xll.ABSMuhasebe($A$3,12,G$2,,$B23)</f>
        <v>#NAME?</v>
      </c>
      <c r="H23" s="24" t="e">
        <f ca="1">_xll.ABSMuhasebe($A$3,12,H$2,,$B23)</f>
        <v>#NAME?</v>
      </c>
      <c r="I23" s="24" t="e">
        <f ca="1">_xll.ABSMuhasebe($A$3,12,I$2,,$B23)</f>
        <v>#NAME?</v>
      </c>
      <c r="J23" s="24" t="e">
        <f ca="1">_xll.ABSMuhasebe($A$3,12,J$2,,$B23)</f>
        <v>#NAME?</v>
      </c>
      <c r="K23" s="24" t="e">
        <f ca="1">_xll.ABSMuhasebe($A$3,12,K$2,,$B23)</f>
        <v>#NAME?</v>
      </c>
      <c r="L23" s="24" t="e">
        <f ca="1">_xll.ABSMuhasebe($A$3,12,L$2,,$B23)</f>
        <v>#NAME?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M23" s="27"/>
      <c r="CP23" s="27"/>
    </row>
    <row r="24" spans="1:97" x14ac:dyDescent="0.25">
      <c r="B24" s="21">
        <v>360</v>
      </c>
      <c r="C24" s="25" t="s">
        <v>42</v>
      </c>
      <c r="D24" s="26" t="s">
        <v>15</v>
      </c>
      <c r="E24" s="24"/>
      <c r="F24" s="24" t="e">
        <f ca="1">_xll.ABSMuhasebe($A$3,12,F$2,,$B24)</f>
        <v>#NAME?</v>
      </c>
      <c r="G24" s="24" t="e">
        <f ca="1">_xll.ABSMuhasebe($A$3,12,G$2,,$B24)</f>
        <v>#NAME?</v>
      </c>
      <c r="H24" s="24" t="e">
        <f ca="1">_xll.ABSMuhasebe($A$3,12,H$2,,$B24)</f>
        <v>#NAME?</v>
      </c>
      <c r="I24" s="24" t="e">
        <f ca="1">_xll.ABSMuhasebe($A$3,12,I$2,,$B24)</f>
        <v>#NAME?</v>
      </c>
      <c r="J24" s="24" t="e">
        <f ca="1">_xll.ABSMuhasebe($A$3,12,J$2,,$B24)</f>
        <v>#NAME?</v>
      </c>
      <c r="K24" s="24" t="e">
        <f ca="1">_xll.ABSMuhasebe($A$3,12,K$2,,$B24)</f>
        <v>#NAME?</v>
      </c>
      <c r="L24" s="24" t="e">
        <f ca="1">_xll.ABSMuhasebe($A$3,12,L$2,,$B24)</f>
        <v>#NAME?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9"/>
      <c r="CM24" s="27"/>
      <c r="CO24" s="27"/>
      <c r="CP24" s="27"/>
    </row>
    <row r="25" spans="1:97" x14ac:dyDescent="0.25">
      <c r="B25" s="21">
        <v>361</v>
      </c>
      <c r="C25" s="25" t="s">
        <v>43</v>
      </c>
      <c r="D25" s="26" t="s">
        <v>16</v>
      </c>
      <c r="E25" s="24"/>
      <c r="F25" s="24" t="e">
        <f ca="1">_xll.ABSMuhasebe($A$3,12,F$2,,$B25)</f>
        <v>#NAME?</v>
      </c>
      <c r="G25" s="24" t="e">
        <f ca="1">_xll.ABSMuhasebe($A$3,12,G$2,,$B25)</f>
        <v>#NAME?</v>
      </c>
      <c r="H25" s="24" t="e">
        <f ca="1">_xll.ABSMuhasebe($A$3,12,H$2,,$B25)</f>
        <v>#NAME?</v>
      </c>
      <c r="I25" s="24" t="e">
        <f ca="1">_xll.ABSMuhasebe($A$3,12,I$2,,$B25)</f>
        <v>#NAME?</v>
      </c>
      <c r="J25" s="24" t="e">
        <f ca="1">_xll.ABSMuhasebe($A$3,12,J$2,,$B25)</f>
        <v>#NAME?</v>
      </c>
      <c r="K25" s="24" t="e">
        <f ca="1">_xll.ABSMuhasebe($A$3,12,K$2,,$B25)</f>
        <v>#NAME?</v>
      </c>
      <c r="L25" s="24" t="e">
        <f ca="1">_xll.ABSMuhasebe($A$3,12,L$2,,$B25)</f>
        <v>#NAME?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M25" s="27"/>
      <c r="CO25" s="27"/>
    </row>
    <row r="26" spans="1:97" x14ac:dyDescent="0.25">
      <c r="B26" s="21">
        <v>362</v>
      </c>
      <c r="C26" s="25" t="s">
        <v>44</v>
      </c>
      <c r="D26" s="26" t="s">
        <v>104</v>
      </c>
      <c r="E26" s="24"/>
      <c r="F26" s="24" t="e">
        <f ca="1">_xll.ABSMuhasebe($A$3,12,F$2,,$B26)</f>
        <v>#NAME?</v>
      </c>
      <c r="G26" s="24" t="e">
        <f ca="1">_xll.ABSMuhasebe($A$3,12,G$2,,$B26)</f>
        <v>#NAME?</v>
      </c>
      <c r="H26" s="24" t="e">
        <f ca="1">_xll.ABSMuhasebe($A$3,12,H$2,,$B26)</f>
        <v>#NAME?</v>
      </c>
      <c r="I26" s="24" t="e">
        <f ca="1">_xll.ABSMuhasebe($A$3,12,I$2,,$B26)</f>
        <v>#NAME?</v>
      </c>
      <c r="J26" s="24" t="e">
        <f ca="1">_xll.ABSMuhasebe($A$3,12,J$2,,$B26)</f>
        <v>#NAME?</v>
      </c>
      <c r="K26" s="24" t="e">
        <f ca="1">_xll.ABSMuhasebe($A$3,12,K$2,,$B26)</f>
        <v>#NAME?</v>
      </c>
      <c r="L26" s="24" t="e">
        <f ca="1">_xll.ABSMuhasebe($A$3,12,L$2,,$B26)</f>
        <v>#NAME?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M26" s="27"/>
      <c r="CN26" s="27"/>
    </row>
    <row r="27" spans="1:97" x14ac:dyDescent="0.25">
      <c r="B27" s="21" t="s">
        <v>71</v>
      </c>
      <c r="C27" s="25" t="s">
        <v>45</v>
      </c>
      <c r="D27" s="30" t="s">
        <v>17</v>
      </c>
      <c r="E27" s="24"/>
      <c r="F27" s="24" t="e">
        <f ca="1">_xll.ABSMuhasebe($A$3,12,F$2,,$B27)</f>
        <v>#NAME?</v>
      </c>
      <c r="G27" s="24" t="e">
        <f ca="1">_xll.ABSMuhasebe($A$3,12,G$2,,$B27)</f>
        <v>#NAME?</v>
      </c>
      <c r="H27" s="24" t="e">
        <f ca="1">_xll.ABSMuhasebe($A$3,12,H$2,,$B27)</f>
        <v>#NAME?</v>
      </c>
      <c r="I27" s="24" t="e">
        <f ca="1">_xll.ABSMuhasebe($A$3,12,I$2,,$B27)</f>
        <v>#NAME?</v>
      </c>
      <c r="J27" s="24" t="e">
        <f ca="1">_xll.ABSMuhasebe($A$3,12,J$2,,$B27)</f>
        <v>#NAME?</v>
      </c>
      <c r="K27" s="24" t="e">
        <f ca="1">_xll.ABSMuhasebe($A$3,12,K$2,,$B27)</f>
        <v>#NAME?</v>
      </c>
      <c r="L27" s="24" t="e">
        <f ca="1">_xll.ABSMuhasebe($A$3,12,L$2,,$B27)</f>
        <v>#NAME?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M27" s="27"/>
      <c r="CN27" s="27"/>
    </row>
    <row r="28" spans="1:97" x14ac:dyDescent="0.25">
      <c r="B28" s="25">
        <v>164</v>
      </c>
      <c r="C28" s="25" t="s">
        <v>46</v>
      </c>
      <c r="D28" s="30" t="s">
        <v>99</v>
      </c>
      <c r="E28" s="24"/>
      <c r="F28" s="31" t="e">
        <f ca="1">_xll.ABSMuhasebe($A$3,12,F$2,,$B28)</f>
        <v>#NAME?</v>
      </c>
      <c r="G28" s="31" t="e">
        <f ca="1">_xll.ABSMuhasebe($A$3,12,G$2,,$B28)</f>
        <v>#NAME?</v>
      </c>
      <c r="H28" s="31" t="e">
        <f ca="1">_xll.ABSMuhasebe($A$3,12,H$2,,$B28)</f>
        <v>#NAME?</v>
      </c>
      <c r="I28" s="31" t="e">
        <f ca="1">_xll.ABSMuhasebe($A$3,12,I$2,,$B28)</f>
        <v>#NAME?</v>
      </c>
      <c r="J28" s="31" t="e">
        <f ca="1">_xll.ABSMuhasebe($A$3,12,J$2,,$B28)</f>
        <v>#NAME?</v>
      </c>
      <c r="K28" s="31" t="e">
        <f ca="1">_xll.ABSMuhasebe($A$3,12,K$2,,$B28)</f>
        <v>#NAME?</v>
      </c>
      <c r="L28" s="31" t="e">
        <f ca="1">_xll.ABSMuhasebe($A$3,12,L$2,,$B28)</f>
        <v>#NAME?</v>
      </c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24"/>
      <c r="AF28" s="24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24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N28" s="27"/>
    </row>
    <row r="29" spans="1:97" ht="5.25" customHeight="1" x14ac:dyDescent="0.25">
      <c r="B29" s="21"/>
      <c r="C29" s="32"/>
      <c r="D29" s="33"/>
      <c r="E29" s="34"/>
      <c r="CM29" s="27"/>
    </row>
    <row r="30" spans="1:97" x14ac:dyDescent="0.25">
      <c r="A30" s="35" t="s">
        <v>63</v>
      </c>
      <c r="B30" s="36" t="s">
        <v>66</v>
      </c>
      <c r="C30" s="37" t="s">
        <v>100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M30" s="27"/>
    </row>
    <row r="31" spans="1:97" ht="31.5" x14ac:dyDescent="0.25">
      <c r="A31" s="38">
        <v>1</v>
      </c>
      <c r="B31" s="62" t="s">
        <v>61</v>
      </c>
      <c r="C31" s="40" t="s">
        <v>68</v>
      </c>
      <c r="D31" s="41" t="s">
        <v>57</v>
      </c>
      <c r="E31" s="42">
        <f ca="1">E5+E6+E7+E9+E12+E14+E15+E16</f>
        <v>0</v>
      </c>
      <c r="F31" s="42" t="e">
        <f t="shared" ref="F31:K31" ca="1" si="0">F5+F6+F7+F9+F12+F14+F15+F16</f>
        <v>#NAME?</v>
      </c>
      <c r="G31" s="42" t="e">
        <f t="shared" ca="1" si="0"/>
        <v>#NAME?</v>
      </c>
      <c r="H31" s="42" t="e">
        <f t="shared" ca="1" si="0"/>
        <v>#NAME?</v>
      </c>
      <c r="I31" s="42" t="e">
        <f t="shared" ca="1" si="0"/>
        <v>#NAME?</v>
      </c>
      <c r="J31" s="42" t="e">
        <f t="shared" ca="1" si="0"/>
        <v>#NAME?</v>
      </c>
      <c r="K31" s="42" t="e">
        <f t="shared" ca="1" si="0"/>
        <v>#NAME?</v>
      </c>
      <c r="L31" s="42" t="e">
        <f t="shared" ref="L31" ca="1" si="1">L5+L6+L7+L9+L12+L14+L15+L16</f>
        <v>#NAME?</v>
      </c>
      <c r="M31" s="42">
        <f>M5+M6+M7+M9+M12+M14+M15+M16</f>
        <v>0</v>
      </c>
      <c r="N31" s="42">
        <f t="shared" ref="N31:BA31" si="2">N5+N6+N7+N9+N12+N14+N15+N16</f>
        <v>0</v>
      </c>
      <c r="O31" s="42">
        <f t="shared" si="2"/>
        <v>0</v>
      </c>
      <c r="P31" s="42">
        <f t="shared" si="2"/>
        <v>0</v>
      </c>
      <c r="Q31" s="42">
        <f t="shared" si="2"/>
        <v>0</v>
      </c>
      <c r="R31" s="42">
        <f t="shared" si="2"/>
        <v>0</v>
      </c>
      <c r="S31" s="42">
        <f t="shared" si="2"/>
        <v>0</v>
      </c>
      <c r="T31" s="42">
        <f t="shared" si="2"/>
        <v>0</v>
      </c>
      <c r="U31" s="42">
        <f t="shared" si="2"/>
        <v>0</v>
      </c>
      <c r="V31" s="42">
        <f t="shared" si="2"/>
        <v>0</v>
      </c>
      <c r="W31" s="42">
        <f t="shared" si="2"/>
        <v>0</v>
      </c>
      <c r="X31" s="42">
        <f t="shared" si="2"/>
        <v>0</v>
      </c>
      <c r="Y31" s="42">
        <f t="shared" si="2"/>
        <v>0</v>
      </c>
      <c r="Z31" s="42">
        <f t="shared" si="2"/>
        <v>0</v>
      </c>
      <c r="AA31" s="42">
        <f t="shared" si="2"/>
        <v>0</v>
      </c>
      <c r="AB31" s="42">
        <f t="shared" si="2"/>
        <v>0</v>
      </c>
      <c r="AC31" s="42">
        <f t="shared" si="2"/>
        <v>0</v>
      </c>
      <c r="AD31" s="42">
        <f t="shared" si="2"/>
        <v>0</v>
      </c>
      <c r="AE31" s="42">
        <f>AE5+AE6+AE7+AE9+AE12+AE14+AE15+AE16</f>
        <v>0</v>
      </c>
      <c r="AF31" s="42">
        <f>AF5+AF6+AF7+AF9+AF12+AF14+AF15+AF16</f>
        <v>0</v>
      </c>
      <c r="AG31" s="42">
        <f t="shared" ref="AG31:AS31" si="3">AG5+AG6+AG7+AG9+AG12+AG14+AG15+AG16</f>
        <v>0</v>
      </c>
      <c r="AH31" s="42">
        <f t="shared" si="3"/>
        <v>0</v>
      </c>
      <c r="AI31" s="42">
        <f t="shared" si="3"/>
        <v>0</v>
      </c>
      <c r="AJ31" s="42">
        <f t="shared" si="3"/>
        <v>0</v>
      </c>
      <c r="AK31" s="42">
        <f t="shared" si="3"/>
        <v>0</v>
      </c>
      <c r="AL31" s="42">
        <f t="shared" si="3"/>
        <v>0</v>
      </c>
      <c r="AM31" s="42">
        <f t="shared" si="3"/>
        <v>0</v>
      </c>
      <c r="AN31" s="42">
        <f t="shared" si="3"/>
        <v>0</v>
      </c>
      <c r="AO31" s="42">
        <f t="shared" si="3"/>
        <v>0</v>
      </c>
      <c r="AP31" s="42">
        <f t="shared" si="3"/>
        <v>0</v>
      </c>
      <c r="AQ31" s="42">
        <f t="shared" si="3"/>
        <v>0</v>
      </c>
      <c r="AR31" s="42">
        <f t="shared" si="3"/>
        <v>0</v>
      </c>
      <c r="AS31" s="42">
        <f t="shared" si="3"/>
        <v>0</v>
      </c>
      <c r="AT31" s="42">
        <f t="shared" si="2"/>
        <v>0</v>
      </c>
      <c r="AU31" s="42">
        <f t="shared" si="2"/>
        <v>0</v>
      </c>
      <c r="AV31" s="42">
        <f t="shared" si="2"/>
        <v>0</v>
      </c>
      <c r="AW31" s="42">
        <f t="shared" si="2"/>
        <v>0</v>
      </c>
      <c r="AX31" s="42">
        <f t="shared" si="2"/>
        <v>0</v>
      </c>
      <c r="AY31" s="42">
        <f t="shared" si="2"/>
        <v>0</v>
      </c>
      <c r="AZ31" s="42">
        <f t="shared" si="2"/>
        <v>0</v>
      </c>
      <c r="BA31" s="42">
        <f t="shared" si="2"/>
        <v>0</v>
      </c>
      <c r="BB31" s="42">
        <f t="shared" ref="BB31:BZ31" si="4">BB5+BB6+BB7+BB9+BB12+BB14+BB15+BB16</f>
        <v>0</v>
      </c>
      <c r="BC31" s="42">
        <f t="shared" si="4"/>
        <v>0</v>
      </c>
      <c r="BD31" s="42">
        <f t="shared" si="4"/>
        <v>0</v>
      </c>
      <c r="BE31" s="42">
        <f t="shared" si="4"/>
        <v>0</v>
      </c>
      <c r="BF31" s="42">
        <f t="shared" si="4"/>
        <v>0</v>
      </c>
      <c r="BG31" s="42">
        <f t="shared" si="4"/>
        <v>0</v>
      </c>
      <c r="BH31" s="42">
        <f t="shared" si="4"/>
        <v>0</v>
      </c>
      <c r="BI31" s="42">
        <f t="shared" si="4"/>
        <v>0</v>
      </c>
      <c r="BJ31" s="42">
        <f t="shared" si="4"/>
        <v>0</v>
      </c>
      <c r="BK31" s="42">
        <f t="shared" si="4"/>
        <v>0</v>
      </c>
      <c r="BL31" s="42">
        <f t="shared" si="4"/>
        <v>0</v>
      </c>
      <c r="BM31" s="42">
        <f t="shared" si="4"/>
        <v>0</v>
      </c>
      <c r="BN31" s="42">
        <f t="shared" si="4"/>
        <v>0</v>
      </c>
      <c r="BO31" s="42">
        <f t="shared" si="4"/>
        <v>0</v>
      </c>
      <c r="BP31" s="42">
        <f t="shared" si="4"/>
        <v>0</v>
      </c>
      <c r="BQ31" s="42">
        <f t="shared" si="4"/>
        <v>0</v>
      </c>
      <c r="BR31" s="42">
        <f t="shared" si="4"/>
        <v>0</v>
      </c>
      <c r="BS31" s="42">
        <f t="shared" si="4"/>
        <v>0</v>
      </c>
      <c r="BT31" s="42">
        <f t="shared" si="4"/>
        <v>0</v>
      </c>
      <c r="BU31" s="42">
        <f t="shared" si="4"/>
        <v>0</v>
      </c>
      <c r="BV31" s="42">
        <f t="shared" si="4"/>
        <v>0</v>
      </c>
      <c r="BW31" s="42">
        <f t="shared" si="4"/>
        <v>0</v>
      </c>
      <c r="BX31" s="42">
        <f t="shared" si="4"/>
        <v>0</v>
      </c>
      <c r="BY31" s="42">
        <f t="shared" si="4"/>
        <v>0</v>
      </c>
      <c r="BZ31" s="42">
        <f t="shared" si="4"/>
        <v>0</v>
      </c>
      <c r="CA31" s="42">
        <f t="shared" ref="CA31:CK31" si="5">CA5+CA6+CA7+CA9+CA12+CA14+CA15+CA16</f>
        <v>0</v>
      </c>
      <c r="CB31" s="42">
        <f t="shared" si="5"/>
        <v>0</v>
      </c>
      <c r="CC31" s="42">
        <f t="shared" si="5"/>
        <v>0</v>
      </c>
      <c r="CD31" s="42">
        <f t="shared" si="5"/>
        <v>0</v>
      </c>
      <c r="CE31" s="42">
        <f t="shared" si="5"/>
        <v>0</v>
      </c>
      <c r="CF31" s="42">
        <f t="shared" si="5"/>
        <v>0</v>
      </c>
      <c r="CG31" s="42">
        <f t="shared" si="5"/>
        <v>0</v>
      </c>
      <c r="CH31" s="42">
        <f t="shared" si="5"/>
        <v>0</v>
      </c>
      <c r="CI31" s="42">
        <f t="shared" si="5"/>
        <v>0</v>
      </c>
      <c r="CJ31" s="42">
        <f t="shared" si="5"/>
        <v>0</v>
      </c>
      <c r="CK31" s="42">
        <f t="shared" si="5"/>
        <v>0</v>
      </c>
    </row>
    <row r="32" spans="1:97" x14ac:dyDescent="0.25">
      <c r="A32" s="38">
        <v>2</v>
      </c>
      <c r="B32" s="43" t="s">
        <v>35</v>
      </c>
      <c r="C32" s="44" t="s">
        <v>51</v>
      </c>
      <c r="D32" s="26" t="s">
        <v>18</v>
      </c>
      <c r="E32" s="45">
        <f ca="1">E17</f>
        <v>0</v>
      </c>
      <c r="F32" s="45" t="e">
        <f t="shared" ref="F32:K32" ca="1" si="6">F17</f>
        <v>#NAME?</v>
      </c>
      <c r="G32" s="45" t="e">
        <f t="shared" ca="1" si="6"/>
        <v>#NAME?</v>
      </c>
      <c r="H32" s="45" t="e">
        <f t="shared" ca="1" si="6"/>
        <v>#NAME?</v>
      </c>
      <c r="I32" s="45" t="e">
        <f t="shared" ca="1" si="6"/>
        <v>#NAME?</v>
      </c>
      <c r="J32" s="45" t="e">
        <f t="shared" ca="1" si="6"/>
        <v>#NAME?</v>
      </c>
      <c r="K32" s="45" t="e">
        <f t="shared" ca="1" si="6"/>
        <v>#NAME?</v>
      </c>
      <c r="L32" s="45" t="e">
        <f t="shared" ref="L32" ca="1" si="7">L17</f>
        <v>#NAME?</v>
      </c>
      <c r="M32" s="45">
        <f>M17</f>
        <v>0</v>
      </c>
      <c r="N32" s="45">
        <f t="shared" ref="N32:BA32" si="8">N17</f>
        <v>0</v>
      </c>
      <c r="O32" s="45">
        <f t="shared" si="8"/>
        <v>0</v>
      </c>
      <c r="P32" s="45">
        <f t="shared" si="8"/>
        <v>0</v>
      </c>
      <c r="Q32" s="45">
        <f t="shared" si="8"/>
        <v>0</v>
      </c>
      <c r="R32" s="45">
        <f t="shared" si="8"/>
        <v>0</v>
      </c>
      <c r="S32" s="45">
        <f t="shared" si="8"/>
        <v>0</v>
      </c>
      <c r="T32" s="45">
        <f t="shared" si="8"/>
        <v>0</v>
      </c>
      <c r="U32" s="45">
        <f t="shared" si="8"/>
        <v>0</v>
      </c>
      <c r="V32" s="45">
        <f t="shared" si="8"/>
        <v>0</v>
      </c>
      <c r="W32" s="45">
        <f t="shared" si="8"/>
        <v>0</v>
      </c>
      <c r="X32" s="45">
        <f t="shared" si="8"/>
        <v>0</v>
      </c>
      <c r="Y32" s="45">
        <f t="shared" si="8"/>
        <v>0</v>
      </c>
      <c r="Z32" s="45">
        <f t="shared" si="8"/>
        <v>0</v>
      </c>
      <c r="AA32" s="45">
        <f t="shared" si="8"/>
        <v>0</v>
      </c>
      <c r="AB32" s="45">
        <f t="shared" si="8"/>
        <v>0</v>
      </c>
      <c r="AC32" s="45">
        <f t="shared" si="8"/>
        <v>0</v>
      </c>
      <c r="AD32" s="45">
        <f t="shared" si="8"/>
        <v>0</v>
      </c>
      <c r="AE32" s="45">
        <f>AE17</f>
        <v>0</v>
      </c>
      <c r="AF32" s="45">
        <f>AF17</f>
        <v>0</v>
      </c>
      <c r="AG32" s="45">
        <f t="shared" ref="AG32:AS32" si="9">AG17</f>
        <v>0</v>
      </c>
      <c r="AH32" s="45">
        <f t="shared" si="9"/>
        <v>0</v>
      </c>
      <c r="AI32" s="45">
        <f t="shared" si="9"/>
        <v>0</v>
      </c>
      <c r="AJ32" s="45">
        <f t="shared" si="9"/>
        <v>0</v>
      </c>
      <c r="AK32" s="45">
        <f t="shared" si="9"/>
        <v>0</v>
      </c>
      <c r="AL32" s="45">
        <f t="shared" si="9"/>
        <v>0</v>
      </c>
      <c r="AM32" s="45">
        <f t="shared" si="9"/>
        <v>0</v>
      </c>
      <c r="AN32" s="45">
        <f t="shared" si="9"/>
        <v>0</v>
      </c>
      <c r="AO32" s="45">
        <f t="shared" si="9"/>
        <v>0</v>
      </c>
      <c r="AP32" s="45">
        <f t="shared" si="9"/>
        <v>0</v>
      </c>
      <c r="AQ32" s="45">
        <f t="shared" si="9"/>
        <v>0</v>
      </c>
      <c r="AR32" s="45">
        <f t="shared" si="9"/>
        <v>0</v>
      </c>
      <c r="AS32" s="45">
        <f t="shared" si="9"/>
        <v>0</v>
      </c>
      <c r="AT32" s="45">
        <f t="shared" si="8"/>
        <v>0</v>
      </c>
      <c r="AU32" s="45">
        <f t="shared" si="8"/>
        <v>0</v>
      </c>
      <c r="AV32" s="45">
        <f t="shared" si="8"/>
        <v>0</v>
      </c>
      <c r="AW32" s="45">
        <f t="shared" si="8"/>
        <v>0</v>
      </c>
      <c r="AX32" s="45">
        <f t="shared" si="8"/>
        <v>0</v>
      </c>
      <c r="AY32" s="45">
        <f t="shared" si="8"/>
        <v>0</v>
      </c>
      <c r="AZ32" s="45">
        <f t="shared" si="8"/>
        <v>0</v>
      </c>
      <c r="BA32" s="45">
        <f t="shared" si="8"/>
        <v>0</v>
      </c>
      <c r="BB32" s="45">
        <f t="shared" ref="BB32:BZ32" si="10">BB17</f>
        <v>0</v>
      </c>
      <c r="BC32" s="45">
        <f t="shared" si="10"/>
        <v>0</v>
      </c>
      <c r="BD32" s="45">
        <f t="shared" si="10"/>
        <v>0</v>
      </c>
      <c r="BE32" s="45">
        <f t="shared" si="10"/>
        <v>0</v>
      </c>
      <c r="BF32" s="45">
        <f t="shared" si="10"/>
        <v>0</v>
      </c>
      <c r="BG32" s="45">
        <f t="shared" si="10"/>
        <v>0</v>
      </c>
      <c r="BH32" s="45">
        <f t="shared" si="10"/>
        <v>0</v>
      </c>
      <c r="BI32" s="45">
        <f t="shared" si="10"/>
        <v>0</v>
      </c>
      <c r="BJ32" s="45">
        <f t="shared" si="10"/>
        <v>0</v>
      </c>
      <c r="BK32" s="45">
        <f t="shared" si="10"/>
        <v>0</v>
      </c>
      <c r="BL32" s="45">
        <f t="shared" si="10"/>
        <v>0</v>
      </c>
      <c r="BM32" s="45">
        <f t="shared" si="10"/>
        <v>0</v>
      </c>
      <c r="BN32" s="45">
        <f t="shared" si="10"/>
        <v>0</v>
      </c>
      <c r="BO32" s="45">
        <f t="shared" si="10"/>
        <v>0</v>
      </c>
      <c r="BP32" s="45">
        <f t="shared" si="10"/>
        <v>0</v>
      </c>
      <c r="BQ32" s="45">
        <f t="shared" si="10"/>
        <v>0</v>
      </c>
      <c r="BR32" s="45">
        <f t="shared" si="10"/>
        <v>0</v>
      </c>
      <c r="BS32" s="45">
        <f t="shared" si="10"/>
        <v>0</v>
      </c>
      <c r="BT32" s="45">
        <f t="shared" si="10"/>
        <v>0</v>
      </c>
      <c r="BU32" s="45">
        <f t="shared" si="10"/>
        <v>0</v>
      </c>
      <c r="BV32" s="45">
        <f t="shared" si="10"/>
        <v>0</v>
      </c>
      <c r="BW32" s="45">
        <f t="shared" si="10"/>
        <v>0</v>
      </c>
      <c r="BX32" s="45">
        <f t="shared" si="10"/>
        <v>0</v>
      </c>
      <c r="BY32" s="45">
        <f t="shared" si="10"/>
        <v>0</v>
      </c>
      <c r="BZ32" s="45">
        <f t="shared" si="10"/>
        <v>0</v>
      </c>
      <c r="CA32" s="45">
        <f t="shared" ref="CA32:CK32" si="11">CA17</f>
        <v>0</v>
      </c>
      <c r="CB32" s="45">
        <f t="shared" si="11"/>
        <v>0</v>
      </c>
      <c r="CC32" s="45">
        <f t="shared" si="11"/>
        <v>0</v>
      </c>
      <c r="CD32" s="45">
        <f t="shared" si="11"/>
        <v>0</v>
      </c>
      <c r="CE32" s="45">
        <f t="shared" si="11"/>
        <v>0</v>
      </c>
      <c r="CF32" s="45">
        <f t="shared" si="11"/>
        <v>0</v>
      </c>
      <c r="CG32" s="45">
        <f t="shared" si="11"/>
        <v>0</v>
      </c>
      <c r="CH32" s="45">
        <f t="shared" si="11"/>
        <v>0</v>
      </c>
      <c r="CI32" s="45">
        <f t="shared" si="11"/>
        <v>0</v>
      </c>
      <c r="CJ32" s="45">
        <f t="shared" si="11"/>
        <v>0</v>
      </c>
      <c r="CK32" s="45">
        <f t="shared" si="11"/>
        <v>0</v>
      </c>
    </row>
    <row r="33" spans="1:93" x14ac:dyDescent="0.25">
      <c r="A33" s="38">
        <v>3</v>
      </c>
      <c r="B33" s="39" t="s">
        <v>50</v>
      </c>
      <c r="C33" s="46" t="s">
        <v>52</v>
      </c>
      <c r="D33" s="47" t="s">
        <v>49</v>
      </c>
      <c r="E33" s="48">
        <f ca="1">E8+E10</f>
        <v>0</v>
      </c>
      <c r="F33" s="48" t="e">
        <f t="shared" ref="F33:K33" ca="1" si="12">F8+F10</f>
        <v>#NAME?</v>
      </c>
      <c r="G33" s="48" t="e">
        <f t="shared" ca="1" si="12"/>
        <v>#NAME?</v>
      </c>
      <c r="H33" s="48" t="e">
        <f t="shared" ca="1" si="12"/>
        <v>#NAME?</v>
      </c>
      <c r="I33" s="48" t="e">
        <f t="shared" ca="1" si="12"/>
        <v>#NAME?</v>
      </c>
      <c r="J33" s="48" t="e">
        <f t="shared" ca="1" si="12"/>
        <v>#NAME?</v>
      </c>
      <c r="K33" s="48" t="e">
        <f t="shared" ca="1" si="12"/>
        <v>#NAME?</v>
      </c>
      <c r="L33" s="48" t="e">
        <f t="shared" ref="L33" ca="1" si="13">L8+L10</f>
        <v>#NAME?</v>
      </c>
      <c r="M33" s="48">
        <f>M8+M10</f>
        <v>0</v>
      </c>
      <c r="N33" s="48">
        <f t="shared" ref="N33:BA33" si="14">N8+N10</f>
        <v>0</v>
      </c>
      <c r="O33" s="48">
        <f t="shared" si="14"/>
        <v>0</v>
      </c>
      <c r="P33" s="48">
        <f t="shared" si="14"/>
        <v>0</v>
      </c>
      <c r="Q33" s="48">
        <f t="shared" si="14"/>
        <v>0</v>
      </c>
      <c r="R33" s="48">
        <f t="shared" si="14"/>
        <v>0</v>
      </c>
      <c r="S33" s="48">
        <f t="shared" si="14"/>
        <v>0</v>
      </c>
      <c r="T33" s="48">
        <f t="shared" si="14"/>
        <v>0</v>
      </c>
      <c r="U33" s="48">
        <f t="shared" si="14"/>
        <v>0</v>
      </c>
      <c r="V33" s="48">
        <f t="shared" si="14"/>
        <v>0</v>
      </c>
      <c r="W33" s="48">
        <f t="shared" si="14"/>
        <v>0</v>
      </c>
      <c r="X33" s="48">
        <f t="shared" si="14"/>
        <v>0</v>
      </c>
      <c r="Y33" s="48">
        <f t="shared" si="14"/>
        <v>0</v>
      </c>
      <c r="Z33" s="48">
        <f t="shared" si="14"/>
        <v>0</v>
      </c>
      <c r="AA33" s="48">
        <f t="shared" si="14"/>
        <v>0</v>
      </c>
      <c r="AB33" s="48">
        <f t="shared" si="14"/>
        <v>0</v>
      </c>
      <c r="AC33" s="48">
        <f t="shared" si="14"/>
        <v>0</v>
      </c>
      <c r="AD33" s="48">
        <f>AD8+AD10</f>
        <v>0</v>
      </c>
      <c r="AE33" s="48">
        <f>AE8+AE10</f>
        <v>0</v>
      </c>
      <c r="AF33" s="48">
        <f>AF8+AF10</f>
        <v>0</v>
      </c>
      <c r="AG33" s="48">
        <f t="shared" ref="AG33:AS33" si="15">AG8+AG10</f>
        <v>0</v>
      </c>
      <c r="AH33" s="48">
        <f t="shared" si="15"/>
        <v>0</v>
      </c>
      <c r="AI33" s="48">
        <f t="shared" si="15"/>
        <v>0</v>
      </c>
      <c r="AJ33" s="48">
        <f t="shared" si="15"/>
        <v>0</v>
      </c>
      <c r="AK33" s="48">
        <f t="shared" si="15"/>
        <v>0</v>
      </c>
      <c r="AL33" s="48">
        <f t="shared" si="15"/>
        <v>0</v>
      </c>
      <c r="AM33" s="48">
        <f t="shared" si="15"/>
        <v>0</v>
      </c>
      <c r="AN33" s="48">
        <f t="shared" si="15"/>
        <v>0</v>
      </c>
      <c r="AO33" s="48">
        <f t="shared" si="15"/>
        <v>0</v>
      </c>
      <c r="AP33" s="48">
        <f t="shared" si="15"/>
        <v>0</v>
      </c>
      <c r="AQ33" s="48">
        <f t="shared" si="15"/>
        <v>0</v>
      </c>
      <c r="AR33" s="48">
        <f t="shared" si="15"/>
        <v>0</v>
      </c>
      <c r="AS33" s="48">
        <f t="shared" si="15"/>
        <v>0</v>
      </c>
      <c r="AT33" s="48">
        <f t="shared" si="14"/>
        <v>0</v>
      </c>
      <c r="AU33" s="49">
        <f t="shared" si="14"/>
        <v>0</v>
      </c>
      <c r="AV33" s="49">
        <f t="shared" si="14"/>
        <v>0</v>
      </c>
      <c r="AW33" s="49">
        <f t="shared" si="14"/>
        <v>0</v>
      </c>
      <c r="AX33" s="49">
        <f t="shared" si="14"/>
        <v>0</v>
      </c>
      <c r="AY33" s="49">
        <f t="shared" si="14"/>
        <v>0</v>
      </c>
      <c r="AZ33" s="49">
        <f t="shared" si="14"/>
        <v>0</v>
      </c>
      <c r="BA33" s="49">
        <f t="shared" si="14"/>
        <v>0</v>
      </c>
      <c r="BB33" s="49">
        <f t="shared" ref="BB33:BZ33" si="16">BB8+BB10</f>
        <v>0</v>
      </c>
      <c r="BC33" s="49">
        <f t="shared" si="16"/>
        <v>0</v>
      </c>
      <c r="BD33" s="49">
        <f t="shared" si="16"/>
        <v>0</v>
      </c>
      <c r="BE33" s="49">
        <f t="shared" si="16"/>
        <v>0</v>
      </c>
      <c r="BF33" s="49">
        <f t="shared" si="16"/>
        <v>0</v>
      </c>
      <c r="BG33" s="49">
        <f t="shared" si="16"/>
        <v>0</v>
      </c>
      <c r="BH33" s="49">
        <f t="shared" si="16"/>
        <v>0</v>
      </c>
      <c r="BI33" s="49">
        <f t="shared" si="16"/>
        <v>0</v>
      </c>
      <c r="BJ33" s="49">
        <f t="shared" si="16"/>
        <v>0</v>
      </c>
      <c r="BK33" s="49">
        <f t="shared" si="16"/>
        <v>0</v>
      </c>
      <c r="BL33" s="49">
        <f t="shared" si="16"/>
        <v>0</v>
      </c>
      <c r="BM33" s="49">
        <f t="shared" si="16"/>
        <v>0</v>
      </c>
      <c r="BN33" s="49">
        <f t="shared" si="16"/>
        <v>0</v>
      </c>
      <c r="BO33" s="49">
        <f t="shared" si="16"/>
        <v>0</v>
      </c>
      <c r="BP33" s="49">
        <f t="shared" si="16"/>
        <v>0</v>
      </c>
      <c r="BQ33" s="49">
        <f t="shared" si="16"/>
        <v>0</v>
      </c>
      <c r="BR33" s="49">
        <f t="shared" si="16"/>
        <v>0</v>
      </c>
      <c r="BS33" s="49">
        <f t="shared" si="16"/>
        <v>0</v>
      </c>
      <c r="BT33" s="49">
        <f t="shared" si="16"/>
        <v>0</v>
      </c>
      <c r="BU33" s="49">
        <f t="shared" si="16"/>
        <v>0</v>
      </c>
      <c r="BV33" s="49">
        <f t="shared" si="16"/>
        <v>0</v>
      </c>
      <c r="BW33" s="49">
        <f t="shared" si="16"/>
        <v>0</v>
      </c>
      <c r="BX33" s="49">
        <f t="shared" si="16"/>
        <v>0</v>
      </c>
      <c r="BY33" s="49">
        <f t="shared" si="16"/>
        <v>0</v>
      </c>
      <c r="BZ33" s="49">
        <f t="shared" si="16"/>
        <v>0</v>
      </c>
      <c r="CA33" s="49">
        <f t="shared" ref="CA33:CK33" si="17">CA8+CA10</f>
        <v>0</v>
      </c>
      <c r="CB33" s="49">
        <f t="shared" si="17"/>
        <v>0</v>
      </c>
      <c r="CC33" s="49">
        <f t="shared" si="17"/>
        <v>0</v>
      </c>
      <c r="CD33" s="49">
        <f t="shared" si="17"/>
        <v>0</v>
      </c>
      <c r="CE33" s="49">
        <f t="shared" si="17"/>
        <v>0</v>
      </c>
      <c r="CF33" s="49">
        <f t="shared" si="17"/>
        <v>0</v>
      </c>
      <c r="CG33" s="49">
        <f t="shared" si="17"/>
        <v>0</v>
      </c>
      <c r="CH33" s="49">
        <f t="shared" si="17"/>
        <v>0</v>
      </c>
      <c r="CI33" s="49">
        <f t="shared" si="17"/>
        <v>0</v>
      </c>
      <c r="CJ33" s="49">
        <f t="shared" si="17"/>
        <v>0</v>
      </c>
      <c r="CK33" s="49">
        <f t="shared" si="17"/>
        <v>0</v>
      </c>
      <c r="CM33" s="27"/>
    </row>
    <row r="34" spans="1:93" x14ac:dyDescent="0.25">
      <c r="A34" s="38">
        <v>4</v>
      </c>
      <c r="B34" s="43" t="s">
        <v>56</v>
      </c>
      <c r="C34" s="12" t="s">
        <v>19</v>
      </c>
      <c r="D34" s="12"/>
      <c r="E34" s="50">
        <f ca="1">E31+E32-E33</f>
        <v>0</v>
      </c>
      <c r="F34" s="50" t="e">
        <f t="shared" ref="F34:K34" ca="1" si="18">F31+F32-F33</f>
        <v>#NAME?</v>
      </c>
      <c r="G34" s="50" t="e">
        <f t="shared" ca="1" si="18"/>
        <v>#NAME?</v>
      </c>
      <c r="H34" s="50" t="e">
        <f t="shared" ca="1" si="18"/>
        <v>#NAME?</v>
      </c>
      <c r="I34" s="50" t="e">
        <f t="shared" ca="1" si="18"/>
        <v>#NAME?</v>
      </c>
      <c r="J34" s="50" t="e">
        <f t="shared" ca="1" si="18"/>
        <v>#NAME?</v>
      </c>
      <c r="K34" s="50" t="e">
        <f t="shared" ca="1" si="18"/>
        <v>#NAME?</v>
      </c>
      <c r="L34" s="50" t="e">
        <f t="shared" ref="L34" ca="1" si="19">L31+L32-L33</f>
        <v>#NAME?</v>
      </c>
      <c r="M34" s="50">
        <f>M31+M32-M33</f>
        <v>0</v>
      </c>
      <c r="N34" s="50">
        <f t="shared" ref="N34:BA34" si="20">N31+N32-N33</f>
        <v>0</v>
      </c>
      <c r="O34" s="50">
        <f t="shared" si="20"/>
        <v>0</v>
      </c>
      <c r="P34" s="50">
        <f t="shared" si="20"/>
        <v>0</v>
      </c>
      <c r="Q34" s="50">
        <f t="shared" si="20"/>
        <v>0</v>
      </c>
      <c r="R34" s="50">
        <f t="shared" si="20"/>
        <v>0</v>
      </c>
      <c r="S34" s="50">
        <f t="shared" si="20"/>
        <v>0</v>
      </c>
      <c r="T34" s="50">
        <f t="shared" si="20"/>
        <v>0</v>
      </c>
      <c r="U34" s="50">
        <f t="shared" si="20"/>
        <v>0</v>
      </c>
      <c r="V34" s="50">
        <f t="shared" si="20"/>
        <v>0</v>
      </c>
      <c r="W34" s="50">
        <f t="shared" si="20"/>
        <v>0</v>
      </c>
      <c r="X34" s="50">
        <f t="shared" si="20"/>
        <v>0</v>
      </c>
      <c r="Y34" s="50">
        <f t="shared" si="20"/>
        <v>0</v>
      </c>
      <c r="Z34" s="50">
        <f t="shared" si="20"/>
        <v>0</v>
      </c>
      <c r="AA34" s="50">
        <f t="shared" si="20"/>
        <v>0</v>
      </c>
      <c r="AB34" s="50">
        <f t="shared" si="20"/>
        <v>0</v>
      </c>
      <c r="AC34" s="50">
        <f t="shared" si="20"/>
        <v>0</v>
      </c>
      <c r="AD34" s="50">
        <f>AD31+AD32-AD33</f>
        <v>0</v>
      </c>
      <c r="AE34" s="50">
        <f>AE31+AE32-AE33</f>
        <v>0</v>
      </c>
      <c r="AF34" s="50">
        <f>AF31+AF32-AF33</f>
        <v>0</v>
      </c>
      <c r="AG34" s="50">
        <f t="shared" ref="AG34:AS34" si="21">AG31+AG32-AG33</f>
        <v>0</v>
      </c>
      <c r="AH34" s="50">
        <f t="shared" si="21"/>
        <v>0</v>
      </c>
      <c r="AI34" s="50">
        <f t="shared" si="21"/>
        <v>0</v>
      </c>
      <c r="AJ34" s="50">
        <f t="shared" si="21"/>
        <v>0</v>
      </c>
      <c r="AK34" s="50">
        <f t="shared" si="21"/>
        <v>0</v>
      </c>
      <c r="AL34" s="50">
        <f t="shared" si="21"/>
        <v>0</v>
      </c>
      <c r="AM34" s="50">
        <f t="shared" si="21"/>
        <v>0</v>
      </c>
      <c r="AN34" s="50">
        <f t="shared" si="21"/>
        <v>0</v>
      </c>
      <c r="AO34" s="50">
        <f t="shared" si="21"/>
        <v>0</v>
      </c>
      <c r="AP34" s="50">
        <f t="shared" si="21"/>
        <v>0</v>
      </c>
      <c r="AQ34" s="50">
        <f t="shared" si="21"/>
        <v>0</v>
      </c>
      <c r="AR34" s="50">
        <f t="shared" si="21"/>
        <v>0</v>
      </c>
      <c r="AS34" s="50">
        <f t="shared" si="21"/>
        <v>0</v>
      </c>
      <c r="AT34" s="50">
        <f t="shared" si="20"/>
        <v>0</v>
      </c>
      <c r="AU34" s="51">
        <f t="shared" si="20"/>
        <v>0</v>
      </c>
      <c r="AV34" s="51">
        <f t="shared" si="20"/>
        <v>0</v>
      </c>
      <c r="AW34" s="51">
        <f t="shared" si="20"/>
        <v>0</v>
      </c>
      <c r="AX34" s="51">
        <f t="shared" si="20"/>
        <v>0</v>
      </c>
      <c r="AY34" s="51">
        <f t="shared" si="20"/>
        <v>0</v>
      </c>
      <c r="AZ34" s="51">
        <f t="shared" si="20"/>
        <v>0</v>
      </c>
      <c r="BA34" s="51">
        <f t="shared" si="20"/>
        <v>0</v>
      </c>
      <c r="BB34" s="51">
        <f t="shared" ref="BB34:BZ34" si="22">BB31+BB32-BB33</f>
        <v>0</v>
      </c>
      <c r="BC34" s="51">
        <f t="shared" si="22"/>
        <v>0</v>
      </c>
      <c r="BD34" s="51">
        <f t="shared" si="22"/>
        <v>0</v>
      </c>
      <c r="BE34" s="51">
        <f t="shared" si="22"/>
        <v>0</v>
      </c>
      <c r="BF34" s="51">
        <f t="shared" si="22"/>
        <v>0</v>
      </c>
      <c r="BG34" s="51">
        <f t="shared" si="22"/>
        <v>0</v>
      </c>
      <c r="BH34" s="51">
        <f t="shared" si="22"/>
        <v>0</v>
      </c>
      <c r="BI34" s="51">
        <f t="shared" si="22"/>
        <v>0</v>
      </c>
      <c r="BJ34" s="51">
        <f t="shared" si="22"/>
        <v>0</v>
      </c>
      <c r="BK34" s="51">
        <f t="shared" si="22"/>
        <v>0</v>
      </c>
      <c r="BL34" s="51">
        <f t="shared" si="22"/>
        <v>0</v>
      </c>
      <c r="BM34" s="51">
        <f t="shared" si="22"/>
        <v>0</v>
      </c>
      <c r="BN34" s="51">
        <f t="shared" si="22"/>
        <v>0</v>
      </c>
      <c r="BO34" s="51">
        <f t="shared" si="22"/>
        <v>0</v>
      </c>
      <c r="BP34" s="51">
        <f t="shared" si="22"/>
        <v>0</v>
      </c>
      <c r="BQ34" s="51">
        <f t="shared" si="22"/>
        <v>0</v>
      </c>
      <c r="BR34" s="51">
        <f t="shared" si="22"/>
        <v>0</v>
      </c>
      <c r="BS34" s="51">
        <f t="shared" si="22"/>
        <v>0</v>
      </c>
      <c r="BT34" s="51">
        <f t="shared" si="22"/>
        <v>0</v>
      </c>
      <c r="BU34" s="51">
        <f t="shared" si="22"/>
        <v>0</v>
      </c>
      <c r="BV34" s="51">
        <f t="shared" si="22"/>
        <v>0</v>
      </c>
      <c r="BW34" s="51">
        <f t="shared" si="22"/>
        <v>0</v>
      </c>
      <c r="BX34" s="51">
        <f t="shared" si="22"/>
        <v>0</v>
      </c>
      <c r="BY34" s="51">
        <f t="shared" si="22"/>
        <v>0</v>
      </c>
      <c r="BZ34" s="51">
        <f t="shared" si="22"/>
        <v>0</v>
      </c>
      <c r="CA34" s="51">
        <f t="shared" ref="CA34:CK34" si="23">CA31+CA32-CA33</f>
        <v>0</v>
      </c>
      <c r="CB34" s="51">
        <f t="shared" si="23"/>
        <v>0</v>
      </c>
      <c r="CC34" s="51">
        <f t="shared" si="23"/>
        <v>0</v>
      </c>
      <c r="CD34" s="51">
        <f t="shared" si="23"/>
        <v>0</v>
      </c>
      <c r="CE34" s="51">
        <f t="shared" si="23"/>
        <v>0</v>
      </c>
      <c r="CF34" s="51">
        <f t="shared" si="23"/>
        <v>0</v>
      </c>
      <c r="CG34" s="51">
        <f t="shared" si="23"/>
        <v>0</v>
      </c>
      <c r="CH34" s="51">
        <f t="shared" si="23"/>
        <v>0</v>
      </c>
      <c r="CI34" s="51">
        <f t="shared" si="23"/>
        <v>0</v>
      </c>
      <c r="CJ34" s="51">
        <f t="shared" si="23"/>
        <v>0</v>
      </c>
      <c r="CK34" s="51">
        <f t="shared" si="23"/>
        <v>0</v>
      </c>
      <c r="CM34" s="27"/>
    </row>
    <row r="35" spans="1:93" x14ac:dyDescent="0.25">
      <c r="A35" s="38">
        <v>5</v>
      </c>
      <c r="B35" s="43" t="s">
        <v>36</v>
      </c>
      <c r="C35" s="40"/>
      <c r="D35" s="23" t="s">
        <v>11</v>
      </c>
      <c r="E35" s="52">
        <f ca="1">E18</f>
        <v>0</v>
      </c>
      <c r="F35" s="52" t="e">
        <f t="shared" ref="F35:K35" ca="1" si="24">F18</f>
        <v>#NAME?</v>
      </c>
      <c r="G35" s="52" t="e">
        <f t="shared" ca="1" si="24"/>
        <v>#NAME?</v>
      </c>
      <c r="H35" s="52" t="e">
        <f t="shared" ca="1" si="24"/>
        <v>#NAME?</v>
      </c>
      <c r="I35" s="52" t="e">
        <f t="shared" ca="1" si="24"/>
        <v>#NAME?</v>
      </c>
      <c r="J35" s="52" t="e">
        <f t="shared" ca="1" si="24"/>
        <v>#NAME?</v>
      </c>
      <c r="K35" s="52" t="e">
        <f t="shared" ca="1" si="24"/>
        <v>#NAME?</v>
      </c>
      <c r="L35" s="52" t="e">
        <f t="shared" ref="L35:M35" ca="1" si="25">L18</f>
        <v>#NAME?</v>
      </c>
      <c r="M35" s="52">
        <f t="shared" si="25"/>
        <v>0</v>
      </c>
      <c r="N35" s="52">
        <f t="shared" ref="N35:BA35" si="26">N18</f>
        <v>0</v>
      </c>
      <c r="O35" s="52">
        <f t="shared" si="26"/>
        <v>0</v>
      </c>
      <c r="P35" s="52">
        <f t="shared" si="26"/>
        <v>0</v>
      </c>
      <c r="Q35" s="52">
        <f t="shared" si="26"/>
        <v>0</v>
      </c>
      <c r="R35" s="52">
        <f t="shared" si="26"/>
        <v>0</v>
      </c>
      <c r="S35" s="52">
        <f t="shared" si="26"/>
        <v>0</v>
      </c>
      <c r="T35" s="52">
        <f t="shared" si="26"/>
        <v>0</v>
      </c>
      <c r="U35" s="52">
        <f t="shared" si="26"/>
        <v>0</v>
      </c>
      <c r="V35" s="52">
        <f t="shared" si="26"/>
        <v>0</v>
      </c>
      <c r="W35" s="52">
        <f t="shared" si="26"/>
        <v>0</v>
      </c>
      <c r="X35" s="52">
        <f t="shared" si="26"/>
        <v>0</v>
      </c>
      <c r="Y35" s="52">
        <f t="shared" si="26"/>
        <v>0</v>
      </c>
      <c r="Z35" s="52">
        <f t="shared" si="26"/>
        <v>0</v>
      </c>
      <c r="AA35" s="52">
        <f t="shared" si="26"/>
        <v>0</v>
      </c>
      <c r="AB35" s="52">
        <f t="shared" si="26"/>
        <v>0</v>
      </c>
      <c r="AC35" s="52">
        <f t="shared" si="26"/>
        <v>0</v>
      </c>
      <c r="AD35" s="52">
        <f t="shared" si="26"/>
        <v>0</v>
      </c>
      <c r="AE35" s="52">
        <f t="shared" si="26"/>
        <v>0</v>
      </c>
      <c r="AF35" s="52">
        <f>AF18</f>
        <v>0</v>
      </c>
      <c r="AG35" s="52">
        <f t="shared" ref="AG35:AS35" si="27">AG18</f>
        <v>0</v>
      </c>
      <c r="AH35" s="52">
        <f t="shared" si="27"/>
        <v>0</v>
      </c>
      <c r="AI35" s="52">
        <f t="shared" si="27"/>
        <v>0</v>
      </c>
      <c r="AJ35" s="52">
        <f t="shared" si="27"/>
        <v>0</v>
      </c>
      <c r="AK35" s="52">
        <f t="shared" si="27"/>
        <v>0</v>
      </c>
      <c r="AL35" s="52">
        <f t="shared" si="27"/>
        <v>0</v>
      </c>
      <c r="AM35" s="52">
        <f t="shared" si="27"/>
        <v>0</v>
      </c>
      <c r="AN35" s="52">
        <f t="shared" si="27"/>
        <v>0</v>
      </c>
      <c r="AO35" s="52">
        <f t="shared" si="27"/>
        <v>0</v>
      </c>
      <c r="AP35" s="52">
        <f t="shared" si="27"/>
        <v>0</v>
      </c>
      <c r="AQ35" s="52">
        <f t="shared" si="27"/>
        <v>0</v>
      </c>
      <c r="AR35" s="52">
        <f t="shared" si="27"/>
        <v>0</v>
      </c>
      <c r="AS35" s="52">
        <f t="shared" si="27"/>
        <v>0</v>
      </c>
      <c r="AT35" s="52">
        <f t="shared" si="26"/>
        <v>0</v>
      </c>
      <c r="AU35" s="42">
        <f t="shared" si="26"/>
        <v>0</v>
      </c>
      <c r="AV35" s="42">
        <f t="shared" si="26"/>
        <v>0</v>
      </c>
      <c r="AW35" s="42">
        <f t="shared" si="26"/>
        <v>0</v>
      </c>
      <c r="AX35" s="42">
        <f t="shared" si="26"/>
        <v>0</v>
      </c>
      <c r="AY35" s="42">
        <f t="shared" si="26"/>
        <v>0</v>
      </c>
      <c r="AZ35" s="42">
        <f t="shared" si="26"/>
        <v>0</v>
      </c>
      <c r="BA35" s="42">
        <f t="shared" si="26"/>
        <v>0</v>
      </c>
      <c r="BB35" s="42">
        <f t="shared" ref="BB35:BZ35" si="28">BB18</f>
        <v>0</v>
      </c>
      <c r="BC35" s="42">
        <f t="shared" si="28"/>
        <v>0</v>
      </c>
      <c r="BD35" s="42">
        <f t="shared" si="28"/>
        <v>0</v>
      </c>
      <c r="BE35" s="42">
        <f t="shared" si="28"/>
        <v>0</v>
      </c>
      <c r="BF35" s="42">
        <f t="shared" si="28"/>
        <v>0</v>
      </c>
      <c r="BG35" s="42">
        <f t="shared" si="28"/>
        <v>0</v>
      </c>
      <c r="BH35" s="42">
        <f t="shared" si="28"/>
        <v>0</v>
      </c>
      <c r="BI35" s="42">
        <f t="shared" si="28"/>
        <v>0</v>
      </c>
      <c r="BJ35" s="42">
        <f t="shared" si="28"/>
        <v>0</v>
      </c>
      <c r="BK35" s="42">
        <f t="shared" si="28"/>
        <v>0</v>
      </c>
      <c r="BL35" s="42">
        <f t="shared" si="28"/>
        <v>0</v>
      </c>
      <c r="BM35" s="42">
        <f t="shared" si="28"/>
        <v>0</v>
      </c>
      <c r="BN35" s="42">
        <f t="shared" si="28"/>
        <v>0</v>
      </c>
      <c r="BO35" s="42">
        <f t="shared" si="28"/>
        <v>0</v>
      </c>
      <c r="BP35" s="42">
        <f t="shared" si="28"/>
        <v>0</v>
      </c>
      <c r="BQ35" s="42">
        <f t="shared" si="28"/>
        <v>0</v>
      </c>
      <c r="BR35" s="42">
        <f t="shared" si="28"/>
        <v>0</v>
      </c>
      <c r="BS35" s="42">
        <f t="shared" si="28"/>
        <v>0</v>
      </c>
      <c r="BT35" s="42">
        <f t="shared" si="28"/>
        <v>0</v>
      </c>
      <c r="BU35" s="42">
        <f t="shared" si="28"/>
        <v>0</v>
      </c>
      <c r="BV35" s="42">
        <f t="shared" si="28"/>
        <v>0</v>
      </c>
      <c r="BW35" s="42">
        <f t="shared" si="28"/>
        <v>0</v>
      </c>
      <c r="BX35" s="42">
        <f t="shared" si="28"/>
        <v>0</v>
      </c>
      <c r="BY35" s="42">
        <f t="shared" si="28"/>
        <v>0</v>
      </c>
      <c r="BZ35" s="42">
        <f t="shared" si="28"/>
        <v>0</v>
      </c>
      <c r="CA35" s="42">
        <f t="shared" ref="CA35:CK35" si="29">CA18</f>
        <v>0</v>
      </c>
      <c r="CB35" s="42">
        <f t="shared" si="29"/>
        <v>0</v>
      </c>
      <c r="CC35" s="42">
        <f t="shared" si="29"/>
        <v>0</v>
      </c>
      <c r="CD35" s="42">
        <f t="shared" si="29"/>
        <v>0</v>
      </c>
      <c r="CE35" s="42">
        <f t="shared" si="29"/>
        <v>0</v>
      </c>
      <c r="CF35" s="42">
        <f t="shared" si="29"/>
        <v>0</v>
      </c>
      <c r="CG35" s="42">
        <f t="shared" si="29"/>
        <v>0</v>
      </c>
      <c r="CH35" s="42">
        <f t="shared" si="29"/>
        <v>0</v>
      </c>
      <c r="CI35" s="42">
        <f t="shared" si="29"/>
        <v>0</v>
      </c>
      <c r="CJ35" s="42">
        <f t="shared" si="29"/>
        <v>0</v>
      </c>
      <c r="CK35" s="42">
        <f t="shared" si="29"/>
        <v>0</v>
      </c>
      <c r="CM35" s="27"/>
    </row>
    <row r="36" spans="1:93" x14ac:dyDescent="0.25">
      <c r="A36" s="38">
        <v>6</v>
      </c>
      <c r="B36" s="43" t="s">
        <v>53</v>
      </c>
      <c r="C36" s="44" t="s">
        <v>51</v>
      </c>
      <c r="D36" s="26" t="s">
        <v>12</v>
      </c>
      <c r="E36" s="53">
        <f ca="1">E19+E20</f>
        <v>0</v>
      </c>
      <c r="F36" s="53" t="e">
        <f t="shared" ref="F36:K36" ca="1" si="30">F19+F20</f>
        <v>#NAME?</v>
      </c>
      <c r="G36" s="53" t="e">
        <f t="shared" ca="1" si="30"/>
        <v>#NAME?</v>
      </c>
      <c r="H36" s="53" t="e">
        <f t="shared" ca="1" si="30"/>
        <v>#NAME?</v>
      </c>
      <c r="I36" s="53" t="e">
        <f t="shared" ca="1" si="30"/>
        <v>#NAME?</v>
      </c>
      <c r="J36" s="53" t="e">
        <f t="shared" ca="1" si="30"/>
        <v>#NAME?</v>
      </c>
      <c r="K36" s="53" t="e">
        <f t="shared" ca="1" si="30"/>
        <v>#NAME?</v>
      </c>
      <c r="L36" s="53" t="e">
        <f t="shared" ref="L36" ca="1" si="31">L19+L20</f>
        <v>#NAME?</v>
      </c>
      <c r="M36" s="53">
        <f>M19+M20</f>
        <v>0</v>
      </c>
      <c r="N36" s="53">
        <f t="shared" ref="N36:BA36" si="32">N19+N20</f>
        <v>0</v>
      </c>
      <c r="O36" s="53">
        <f t="shared" si="32"/>
        <v>0</v>
      </c>
      <c r="P36" s="53">
        <f t="shared" si="32"/>
        <v>0</v>
      </c>
      <c r="Q36" s="53">
        <f t="shared" si="32"/>
        <v>0</v>
      </c>
      <c r="R36" s="53">
        <f t="shared" si="32"/>
        <v>0</v>
      </c>
      <c r="S36" s="53">
        <f t="shared" si="32"/>
        <v>0</v>
      </c>
      <c r="T36" s="53">
        <f t="shared" si="32"/>
        <v>0</v>
      </c>
      <c r="U36" s="53">
        <f t="shared" si="32"/>
        <v>0</v>
      </c>
      <c r="V36" s="53">
        <f t="shared" si="32"/>
        <v>0</v>
      </c>
      <c r="W36" s="53">
        <f t="shared" si="32"/>
        <v>0</v>
      </c>
      <c r="X36" s="53">
        <f t="shared" si="32"/>
        <v>0</v>
      </c>
      <c r="Y36" s="53">
        <f t="shared" si="32"/>
        <v>0</v>
      </c>
      <c r="Z36" s="53">
        <f t="shared" si="32"/>
        <v>0</v>
      </c>
      <c r="AA36" s="53">
        <f t="shared" si="32"/>
        <v>0</v>
      </c>
      <c r="AB36" s="53">
        <f t="shared" si="32"/>
        <v>0</v>
      </c>
      <c r="AC36" s="53">
        <f t="shared" si="32"/>
        <v>0</v>
      </c>
      <c r="AD36" s="53">
        <f>AD19+AD20</f>
        <v>0</v>
      </c>
      <c r="AE36" s="53">
        <f>AE19+AE20</f>
        <v>0</v>
      </c>
      <c r="AF36" s="53">
        <f>AF19+AF20</f>
        <v>0</v>
      </c>
      <c r="AG36" s="53">
        <f t="shared" ref="AG36:AS36" si="33">AG19+AG20</f>
        <v>0</v>
      </c>
      <c r="AH36" s="53">
        <f t="shared" si="33"/>
        <v>0</v>
      </c>
      <c r="AI36" s="53">
        <f t="shared" si="33"/>
        <v>0</v>
      </c>
      <c r="AJ36" s="53">
        <f t="shared" si="33"/>
        <v>0</v>
      </c>
      <c r="AK36" s="53">
        <f t="shared" si="33"/>
        <v>0</v>
      </c>
      <c r="AL36" s="53">
        <f t="shared" si="33"/>
        <v>0</v>
      </c>
      <c r="AM36" s="53">
        <f t="shared" si="33"/>
        <v>0</v>
      </c>
      <c r="AN36" s="53">
        <f t="shared" si="33"/>
        <v>0</v>
      </c>
      <c r="AO36" s="53">
        <f t="shared" si="33"/>
        <v>0</v>
      </c>
      <c r="AP36" s="53">
        <f t="shared" si="33"/>
        <v>0</v>
      </c>
      <c r="AQ36" s="53">
        <f t="shared" si="33"/>
        <v>0</v>
      </c>
      <c r="AR36" s="53">
        <f t="shared" si="33"/>
        <v>0</v>
      </c>
      <c r="AS36" s="53">
        <f t="shared" si="33"/>
        <v>0</v>
      </c>
      <c r="AT36" s="53">
        <f>AT19+AT20</f>
        <v>0</v>
      </c>
      <c r="AU36" s="45">
        <f t="shared" si="32"/>
        <v>0</v>
      </c>
      <c r="AV36" s="45">
        <f t="shared" si="32"/>
        <v>0</v>
      </c>
      <c r="AW36" s="45">
        <f t="shared" si="32"/>
        <v>0</v>
      </c>
      <c r="AX36" s="45">
        <f t="shared" si="32"/>
        <v>0</v>
      </c>
      <c r="AY36" s="45">
        <f t="shared" si="32"/>
        <v>0</v>
      </c>
      <c r="AZ36" s="45">
        <f t="shared" si="32"/>
        <v>0</v>
      </c>
      <c r="BA36" s="45">
        <f t="shared" si="32"/>
        <v>0</v>
      </c>
      <c r="BB36" s="45">
        <f t="shared" ref="BB36:BY36" si="34">BB19+BB20</f>
        <v>0</v>
      </c>
      <c r="BC36" s="45">
        <f t="shared" si="34"/>
        <v>0</v>
      </c>
      <c r="BD36" s="45">
        <f t="shared" si="34"/>
        <v>0</v>
      </c>
      <c r="BE36" s="45">
        <f t="shared" si="34"/>
        <v>0</v>
      </c>
      <c r="BF36" s="45">
        <f t="shared" si="34"/>
        <v>0</v>
      </c>
      <c r="BG36" s="45">
        <f t="shared" si="34"/>
        <v>0</v>
      </c>
      <c r="BH36" s="45">
        <f t="shared" si="34"/>
        <v>0</v>
      </c>
      <c r="BI36" s="45">
        <f t="shared" si="34"/>
        <v>0</v>
      </c>
      <c r="BJ36" s="45">
        <f t="shared" si="34"/>
        <v>0</v>
      </c>
      <c r="BK36" s="45">
        <f t="shared" si="34"/>
        <v>0</v>
      </c>
      <c r="BL36" s="45">
        <f t="shared" si="34"/>
        <v>0</v>
      </c>
      <c r="BM36" s="45">
        <f t="shared" si="34"/>
        <v>0</v>
      </c>
      <c r="BN36" s="45">
        <f t="shared" si="34"/>
        <v>0</v>
      </c>
      <c r="BO36" s="45">
        <f t="shared" si="34"/>
        <v>0</v>
      </c>
      <c r="BP36" s="45">
        <f t="shared" si="34"/>
        <v>0</v>
      </c>
      <c r="BQ36" s="45">
        <f t="shared" si="34"/>
        <v>0</v>
      </c>
      <c r="BR36" s="45">
        <f t="shared" si="34"/>
        <v>0</v>
      </c>
      <c r="BS36" s="45">
        <f t="shared" si="34"/>
        <v>0</v>
      </c>
      <c r="BT36" s="45">
        <f t="shared" si="34"/>
        <v>0</v>
      </c>
      <c r="BU36" s="45">
        <f t="shared" si="34"/>
        <v>0</v>
      </c>
      <c r="BV36" s="45">
        <f t="shared" si="34"/>
        <v>0</v>
      </c>
      <c r="BW36" s="45">
        <f t="shared" si="34"/>
        <v>0</v>
      </c>
      <c r="BX36" s="45">
        <f t="shared" si="34"/>
        <v>0</v>
      </c>
      <c r="BY36" s="45">
        <f t="shared" si="34"/>
        <v>0</v>
      </c>
      <c r="BZ36" s="45">
        <f>BZ19+BZ20</f>
        <v>0</v>
      </c>
      <c r="CA36" s="45">
        <f t="shared" ref="CA36:CK36" si="35">CA19+CA20</f>
        <v>0</v>
      </c>
      <c r="CB36" s="45">
        <f t="shared" si="35"/>
        <v>0</v>
      </c>
      <c r="CC36" s="45">
        <f t="shared" si="35"/>
        <v>0</v>
      </c>
      <c r="CD36" s="45">
        <f t="shared" si="35"/>
        <v>0</v>
      </c>
      <c r="CE36" s="45">
        <f t="shared" si="35"/>
        <v>0</v>
      </c>
      <c r="CF36" s="45">
        <f t="shared" si="35"/>
        <v>0</v>
      </c>
      <c r="CG36" s="45">
        <f t="shared" si="35"/>
        <v>0</v>
      </c>
      <c r="CH36" s="45">
        <f t="shared" si="35"/>
        <v>0</v>
      </c>
      <c r="CI36" s="45">
        <f t="shared" si="35"/>
        <v>0</v>
      </c>
      <c r="CJ36" s="45">
        <f t="shared" si="35"/>
        <v>0</v>
      </c>
      <c r="CK36" s="45">
        <f t="shared" si="35"/>
        <v>0</v>
      </c>
      <c r="CM36" s="29"/>
    </row>
    <row r="37" spans="1:93" x14ac:dyDescent="0.25">
      <c r="A37" s="38">
        <v>7</v>
      </c>
      <c r="B37" s="43" t="s">
        <v>39</v>
      </c>
      <c r="C37" s="44" t="s">
        <v>51</v>
      </c>
      <c r="D37" s="26" t="s">
        <v>13</v>
      </c>
      <c r="E37" s="53">
        <f ca="1">E21</f>
        <v>0</v>
      </c>
      <c r="F37" s="53" t="e">
        <f t="shared" ref="F37:K37" ca="1" si="36">F21</f>
        <v>#NAME?</v>
      </c>
      <c r="G37" s="53" t="e">
        <f t="shared" ca="1" si="36"/>
        <v>#NAME?</v>
      </c>
      <c r="H37" s="53" t="e">
        <f t="shared" ca="1" si="36"/>
        <v>#NAME?</v>
      </c>
      <c r="I37" s="53" t="e">
        <f t="shared" ca="1" si="36"/>
        <v>#NAME?</v>
      </c>
      <c r="J37" s="53" t="e">
        <f t="shared" ca="1" si="36"/>
        <v>#NAME?</v>
      </c>
      <c r="K37" s="53" t="e">
        <f t="shared" ca="1" si="36"/>
        <v>#NAME?</v>
      </c>
      <c r="L37" s="53" t="e">
        <f t="shared" ref="L37:M37" ca="1" si="37">L21</f>
        <v>#NAME?</v>
      </c>
      <c r="M37" s="53">
        <f t="shared" si="37"/>
        <v>0</v>
      </c>
      <c r="N37" s="53">
        <f t="shared" ref="N37:BA37" si="38">N21</f>
        <v>0</v>
      </c>
      <c r="O37" s="53">
        <f t="shared" si="38"/>
        <v>0</v>
      </c>
      <c r="P37" s="53">
        <f t="shared" si="38"/>
        <v>0</v>
      </c>
      <c r="Q37" s="53">
        <f t="shared" si="38"/>
        <v>0</v>
      </c>
      <c r="R37" s="53">
        <f t="shared" si="38"/>
        <v>0</v>
      </c>
      <c r="S37" s="53">
        <f t="shared" si="38"/>
        <v>0</v>
      </c>
      <c r="T37" s="53">
        <f t="shared" si="38"/>
        <v>0</v>
      </c>
      <c r="U37" s="53">
        <f t="shared" si="38"/>
        <v>0</v>
      </c>
      <c r="V37" s="53">
        <f t="shared" si="38"/>
        <v>0</v>
      </c>
      <c r="W37" s="53">
        <f t="shared" si="38"/>
        <v>0</v>
      </c>
      <c r="X37" s="53">
        <f t="shared" si="38"/>
        <v>0</v>
      </c>
      <c r="Y37" s="53">
        <f t="shared" si="38"/>
        <v>0</v>
      </c>
      <c r="Z37" s="53">
        <f t="shared" si="38"/>
        <v>0</v>
      </c>
      <c r="AA37" s="53">
        <f t="shared" si="38"/>
        <v>0</v>
      </c>
      <c r="AB37" s="53">
        <f t="shared" si="38"/>
        <v>0</v>
      </c>
      <c r="AC37" s="53">
        <f t="shared" si="38"/>
        <v>0</v>
      </c>
      <c r="AD37" s="53">
        <f>AD21</f>
        <v>0</v>
      </c>
      <c r="AE37" s="53">
        <f>AE21</f>
        <v>0</v>
      </c>
      <c r="AF37" s="53">
        <f>AF21</f>
        <v>0</v>
      </c>
      <c r="AG37" s="53">
        <f t="shared" ref="AG37:AS37" si="39">AG21</f>
        <v>0</v>
      </c>
      <c r="AH37" s="53">
        <f t="shared" si="39"/>
        <v>0</v>
      </c>
      <c r="AI37" s="53">
        <f t="shared" si="39"/>
        <v>0</v>
      </c>
      <c r="AJ37" s="53">
        <f t="shared" si="39"/>
        <v>0</v>
      </c>
      <c r="AK37" s="53">
        <f t="shared" si="39"/>
        <v>0</v>
      </c>
      <c r="AL37" s="53">
        <f t="shared" si="39"/>
        <v>0</v>
      </c>
      <c r="AM37" s="53">
        <f t="shared" si="39"/>
        <v>0</v>
      </c>
      <c r="AN37" s="53">
        <f t="shared" si="39"/>
        <v>0</v>
      </c>
      <c r="AO37" s="53">
        <f t="shared" si="39"/>
        <v>0</v>
      </c>
      <c r="AP37" s="53">
        <f t="shared" si="39"/>
        <v>0</v>
      </c>
      <c r="AQ37" s="53">
        <f t="shared" si="39"/>
        <v>0</v>
      </c>
      <c r="AR37" s="53">
        <f t="shared" si="39"/>
        <v>0</v>
      </c>
      <c r="AS37" s="53">
        <f t="shared" si="39"/>
        <v>0</v>
      </c>
      <c r="AT37" s="53">
        <f t="shared" si="38"/>
        <v>0</v>
      </c>
      <c r="AU37" s="45">
        <f t="shared" si="38"/>
        <v>0</v>
      </c>
      <c r="AV37" s="45">
        <f t="shared" si="38"/>
        <v>0</v>
      </c>
      <c r="AW37" s="45">
        <f t="shared" si="38"/>
        <v>0</v>
      </c>
      <c r="AX37" s="45">
        <f t="shared" si="38"/>
        <v>0</v>
      </c>
      <c r="AY37" s="45">
        <f t="shared" si="38"/>
        <v>0</v>
      </c>
      <c r="AZ37" s="45">
        <f t="shared" si="38"/>
        <v>0</v>
      </c>
      <c r="BA37" s="45">
        <f t="shared" si="38"/>
        <v>0</v>
      </c>
      <c r="BB37" s="45">
        <f t="shared" ref="BB37:BZ37" si="40">BB21</f>
        <v>0</v>
      </c>
      <c r="BC37" s="45">
        <f t="shared" si="40"/>
        <v>0</v>
      </c>
      <c r="BD37" s="45">
        <f t="shared" si="40"/>
        <v>0</v>
      </c>
      <c r="BE37" s="45">
        <f t="shared" si="40"/>
        <v>0</v>
      </c>
      <c r="BF37" s="45">
        <f t="shared" si="40"/>
        <v>0</v>
      </c>
      <c r="BG37" s="45">
        <f t="shared" si="40"/>
        <v>0</v>
      </c>
      <c r="BH37" s="45">
        <f t="shared" si="40"/>
        <v>0</v>
      </c>
      <c r="BI37" s="45">
        <f t="shared" si="40"/>
        <v>0</v>
      </c>
      <c r="BJ37" s="45">
        <f t="shared" si="40"/>
        <v>0</v>
      </c>
      <c r="BK37" s="45">
        <f t="shared" si="40"/>
        <v>0</v>
      </c>
      <c r="BL37" s="45">
        <f t="shared" si="40"/>
        <v>0</v>
      </c>
      <c r="BM37" s="45">
        <f t="shared" si="40"/>
        <v>0</v>
      </c>
      <c r="BN37" s="45">
        <f t="shared" si="40"/>
        <v>0</v>
      </c>
      <c r="BO37" s="45">
        <f t="shared" si="40"/>
        <v>0</v>
      </c>
      <c r="BP37" s="45">
        <f t="shared" si="40"/>
        <v>0</v>
      </c>
      <c r="BQ37" s="45">
        <f t="shared" si="40"/>
        <v>0</v>
      </c>
      <c r="BR37" s="45">
        <f t="shared" si="40"/>
        <v>0</v>
      </c>
      <c r="BS37" s="45">
        <f t="shared" si="40"/>
        <v>0</v>
      </c>
      <c r="BT37" s="45">
        <f t="shared" si="40"/>
        <v>0</v>
      </c>
      <c r="BU37" s="45">
        <f t="shared" si="40"/>
        <v>0</v>
      </c>
      <c r="BV37" s="45">
        <f t="shared" si="40"/>
        <v>0</v>
      </c>
      <c r="BW37" s="45">
        <f t="shared" si="40"/>
        <v>0</v>
      </c>
      <c r="BX37" s="45">
        <f t="shared" si="40"/>
        <v>0</v>
      </c>
      <c r="BY37" s="45">
        <f t="shared" si="40"/>
        <v>0</v>
      </c>
      <c r="BZ37" s="45">
        <f t="shared" si="40"/>
        <v>0</v>
      </c>
      <c r="CA37" s="45">
        <f t="shared" ref="CA37:CK37" si="41">CA21</f>
        <v>0</v>
      </c>
      <c r="CB37" s="45">
        <f t="shared" si="41"/>
        <v>0</v>
      </c>
      <c r="CC37" s="45">
        <f t="shared" si="41"/>
        <v>0</v>
      </c>
      <c r="CD37" s="45">
        <f t="shared" si="41"/>
        <v>0</v>
      </c>
      <c r="CE37" s="45">
        <f t="shared" si="41"/>
        <v>0</v>
      </c>
      <c r="CF37" s="45">
        <f t="shared" si="41"/>
        <v>0</v>
      </c>
      <c r="CG37" s="45">
        <f t="shared" si="41"/>
        <v>0</v>
      </c>
      <c r="CH37" s="45">
        <f t="shared" si="41"/>
        <v>0</v>
      </c>
      <c r="CI37" s="45">
        <f t="shared" si="41"/>
        <v>0</v>
      </c>
      <c r="CJ37" s="45">
        <f t="shared" si="41"/>
        <v>0</v>
      </c>
      <c r="CK37" s="45">
        <f t="shared" si="41"/>
        <v>0</v>
      </c>
    </row>
    <row r="38" spans="1:93" x14ac:dyDescent="0.25">
      <c r="A38" s="38">
        <v>8</v>
      </c>
      <c r="B38" s="43" t="s">
        <v>40</v>
      </c>
      <c r="C38" s="44" t="s">
        <v>52</v>
      </c>
      <c r="D38" s="26" t="s">
        <v>55</v>
      </c>
      <c r="E38" s="53">
        <f ca="1">E22</f>
        <v>0</v>
      </c>
      <c r="F38" s="53" t="e">
        <f t="shared" ref="F38:K38" ca="1" si="42">F22</f>
        <v>#NAME?</v>
      </c>
      <c r="G38" s="53" t="e">
        <f t="shared" ca="1" si="42"/>
        <v>#NAME?</v>
      </c>
      <c r="H38" s="53" t="e">
        <f t="shared" ca="1" si="42"/>
        <v>#NAME?</v>
      </c>
      <c r="I38" s="53" t="e">
        <f t="shared" ca="1" si="42"/>
        <v>#NAME?</v>
      </c>
      <c r="J38" s="53" t="e">
        <f t="shared" ca="1" si="42"/>
        <v>#NAME?</v>
      </c>
      <c r="K38" s="53" t="e">
        <f t="shared" ca="1" si="42"/>
        <v>#NAME?</v>
      </c>
      <c r="L38" s="53" t="e">
        <f t="shared" ref="L38:M38" ca="1" si="43">L22</f>
        <v>#NAME?</v>
      </c>
      <c r="M38" s="53">
        <f t="shared" si="43"/>
        <v>0</v>
      </c>
      <c r="N38" s="53">
        <f t="shared" ref="N38:BA38" si="44">N22</f>
        <v>0</v>
      </c>
      <c r="O38" s="53">
        <f t="shared" si="44"/>
        <v>0</v>
      </c>
      <c r="P38" s="53">
        <f t="shared" si="44"/>
        <v>0</v>
      </c>
      <c r="Q38" s="53">
        <f t="shared" si="44"/>
        <v>0</v>
      </c>
      <c r="R38" s="53">
        <f t="shared" si="44"/>
        <v>0</v>
      </c>
      <c r="S38" s="53">
        <f t="shared" si="44"/>
        <v>0</v>
      </c>
      <c r="T38" s="53">
        <f t="shared" si="44"/>
        <v>0</v>
      </c>
      <c r="U38" s="53">
        <f t="shared" si="44"/>
        <v>0</v>
      </c>
      <c r="V38" s="53">
        <f t="shared" si="44"/>
        <v>0</v>
      </c>
      <c r="W38" s="53">
        <f t="shared" si="44"/>
        <v>0</v>
      </c>
      <c r="X38" s="53">
        <f t="shared" si="44"/>
        <v>0</v>
      </c>
      <c r="Y38" s="53">
        <f t="shared" si="44"/>
        <v>0</v>
      </c>
      <c r="Z38" s="53">
        <f t="shared" si="44"/>
        <v>0</v>
      </c>
      <c r="AA38" s="53">
        <f t="shared" si="44"/>
        <v>0</v>
      </c>
      <c r="AB38" s="53">
        <f t="shared" si="44"/>
        <v>0</v>
      </c>
      <c r="AC38" s="53">
        <f t="shared" si="44"/>
        <v>0</v>
      </c>
      <c r="AD38" s="53">
        <f t="shared" si="44"/>
        <v>0</v>
      </c>
      <c r="AE38" s="53">
        <f t="shared" si="44"/>
        <v>0</v>
      </c>
      <c r="AF38" s="53">
        <f>AF22</f>
        <v>0</v>
      </c>
      <c r="AG38" s="53">
        <f t="shared" ref="AG38:AS38" si="45">AG22</f>
        <v>0</v>
      </c>
      <c r="AH38" s="53">
        <f t="shared" si="45"/>
        <v>0</v>
      </c>
      <c r="AI38" s="53">
        <f t="shared" si="45"/>
        <v>0</v>
      </c>
      <c r="AJ38" s="53">
        <f t="shared" si="45"/>
        <v>0</v>
      </c>
      <c r="AK38" s="53">
        <f t="shared" si="45"/>
        <v>0</v>
      </c>
      <c r="AL38" s="53">
        <f t="shared" si="45"/>
        <v>0</v>
      </c>
      <c r="AM38" s="53">
        <f t="shared" si="45"/>
        <v>0</v>
      </c>
      <c r="AN38" s="53">
        <f t="shared" si="45"/>
        <v>0</v>
      </c>
      <c r="AO38" s="53">
        <f t="shared" si="45"/>
        <v>0</v>
      </c>
      <c r="AP38" s="53">
        <f t="shared" si="45"/>
        <v>0</v>
      </c>
      <c r="AQ38" s="53">
        <f t="shared" si="45"/>
        <v>0</v>
      </c>
      <c r="AR38" s="53">
        <f t="shared" si="45"/>
        <v>0</v>
      </c>
      <c r="AS38" s="53">
        <f t="shared" si="45"/>
        <v>0</v>
      </c>
      <c r="AT38" s="53">
        <f t="shared" si="44"/>
        <v>0</v>
      </c>
      <c r="AU38" s="45">
        <f t="shared" si="44"/>
        <v>0</v>
      </c>
      <c r="AV38" s="45">
        <f t="shared" si="44"/>
        <v>0</v>
      </c>
      <c r="AW38" s="45">
        <f t="shared" si="44"/>
        <v>0</v>
      </c>
      <c r="AX38" s="45">
        <f t="shared" si="44"/>
        <v>0</v>
      </c>
      <c r="AY38" s="45">
        <f t="shared" si="44"/>
        <v>0</v>
      </c>
      <c r="AZ38" s="45">
        <f t="shared" si="44"/>
        <v>0</v>
      </c>
      <c r="BA38" s="45">
        <f t="shared" si="44"/>
        <v>0</v>
      </c>
      <c r="BB38" s="45">
        <f t="shared" ref="BB38:BZ38" si="46">BB22</f>
        <v>0</v>
      </c>
      <c r="BC38" s="45">
        <f t="shared" si="46"/>
        <v>0</v>
      </c>
      <c r="BD38" s="45">
        <f t="shared" si="46"/>
        <v>0</v>
      </c>
      <c r="BE38" s="45">
        <f t="shared" si="46"/>
        <v>0</v>
      </c>
      <c r="BF38" s="45">
        <f t="shared" si="46"/>
        <v>0</v>
      </c>
      <c r="BG38" s="45">
        <f t="shared" si="46"/>
        <v>0</v>
      </c>
      <c r="BH38" s="45">
        <f t="shared" si="46"/>
        <v>0</v>
      </c>
      <c r="BI38" s="45">
        <f t="shared" si="46"/>
        <v>0</v>
      </c>
      <c r="BJ38" s="45">
        <f t="shared" si="46"/>
        <v>0</v>
      </c>
      <c r="BK38" s="45">
        <f t="shared" si="46"/>
        <v>0</v>
      </c>
      <c r="BL38" s="45">
        <f t="shared" si="46"/>
        <v>0</v>
      </c>
      <c r="BM38" s="45">
        <f t="shared" si="46"/>
        <v>0</v>
      </c>
      <c r="BN38" s="45">
        <f t="shared" si="46"/>
        <v>0</v>
      </c>
      <c r="BO38" s="45">
        <f t="shared" si="46"/>
        <v>0</v>
      </c>
      <c r="BP38" s="45">
        <f t="shared" si="46"/>
        <v>0</v>
      </c>
      <c r="BQ38" s="45">
        <f t="shared" si="46"/>
        <v>0</v>
      </c>
      <c r="BR38" s="45">
        <f t="shared" si="46"/>
        <v>0</v>
      </c>
      <c r="BS38" s="45">
        <f t="shared" si="46"/>
        <v>0</v>
      </c>
      <c r="BT38" s="45">
        <f t="shared" si="46"/>
        <v>0</v>
      </c>
      <c r="BU38" s="45">
        <f t="shared" si="46"/>
        <v>0</v>
      </c>
      <c r="BV38" s="45">
        <f t="shared" si="46"/>
        <v>0</v>
      </c>
      <c r="BW38" s="45">
        <f t="shared" si="46"/>
        <v>0</v>
      </c>
      <c r="BX38" s="45">
        <f t="shared" si="46"/>
        <v>0</v>
      </c>
      <c r="BY38" s="45">
        <f t="shared" si="46"/>
        <v>0</v>
      </c>
      <c r="BZ38" s="45">
        <f t="shared" si="46"/>
        <v>0</v>
      </c>
      <c r="CA38" s="45">
        <f t="shared" ref="CA38:CK38" si="47">CA22</f>
        <v>0</v>
      </c>
      <c r="CB38" s="45">
        <f t="shared" si="47"/>
        <v>0</v>
      </c>
      <c r="CC38" s="45">
        <f t="shared" si="47"/>
        <v>0</v>
      </c>
      <c r="CD38" s="45">
        <f t="shared" si="47"/>
        <v>0</v>
      </c>
      <c r="CE38" s="45">
        <f t="shared" si="47"/>
        <v>0</v>
      </c>
      <c r="CF38" s="45">
        <f t="shared" si="47"/>
        <v>0</v>
      </c>
      <c r="CG38" s="45">
        <f t="shared" si="47"/>
        <v>0</v>
      </c>
      <c r="CH38" s="45">
        <f t="shared" si="47"/>
        <v>0</v>
      </c>
      <c r="CI38" s="45">
        <f t="shared" si="47"/>
        <v>0</v>
      </c>
      <c r="CJ38" s="45">
        <f t="shared" si="47"/>
        <v>0</v>
      </c>
      <c r="CK38" s="45">
        <f t="shared" si="47"/>
        <v>0</v>
      </c>
    </row>
    <row r="39" spans="1:93" x14ac:dyDescent="0.25">
      <c r="A39" s="38">
        <v>9</v>
      </c>
      <c r="B39" s="43" t="s">
        <v>54</v>
      </c>
      <c r="C39" s="46" t="s">
        <v>51</v>
      </c>
      <c r="D39" s="47" t="s">
        <v>103</v>
      </c>
      <c r="E39" s="48">
        <f ca="1">E24+E25+E26</f>
        <v>0</v>
      </c>
      <c r="F39" s="48" t="e">
        <f t="shared" ref="F39:K39" ca="1" si="48">F24+F25+F26</f>
        <v>#NAME?</v>
      </c>
      <c r="G39" s="48" t="e">
        <f t="shared" ca="1" si="48"/>
        <v>#NAME?</v>
      </c>
      <c r="H39" s="48" t="e">
        <f t="shared" ca="1" si="48"/>
        <v>#NAME?</v>
      </c>
      <c r="I39" s="48" t="e">
        <f t="shared" ca="1" si="48"/>
        <v>#NAME?</v>
      </c>
      <c r="J39" s="48" t="e">
        <f t="shared" ca="1" si="48"/>
        <v>#NAME?</v>
      </c>
      <c r="K39" s="48" t="e">
        <f t="shared" ca="1" si="48"/>
        <v>#NAME?</v>
      </c>
      <c r="L39" s="48" t="e">
        <f t="shared" ref="L39:M39" ca="1" si="49">L24+L25+L26</f>
        <v>#NAME?</v>
      </c>
      <c r="M39" s="48">
        <f t="shared" si="49"/>
        <v>0</v>
      </c>
      <c r="N39" s="48">
        <f t="shared" ref="N39:BA39" si="50">N24+N25+N26</f>
        <v>0</v>
      </c>
      <c r="O39" s="48">
        <f t="shared" si="50"/>
        <v>0</v>
      </c>
      <c r="P39" s="48">
        <f t="shared" si="50"/>
        <v>0</v>
      </c>
      <c r="Q39" s="48">
        <f t="shared" si="50"/>
        <v>0</v>
      </c>
      <c r="R39" s="48">
        <f t="shared" si="50"/>
        <v>0</v>
      </c>
      <c r="S39" s="48">
        <f t="shared" si="50"/>
        <v>0</v>
      </c>
      <c r="T39" s="48">
        <f t="shared" si="50"/>
        <v>0</v>
      </c>
      <c r="U39" s="48">
        <f t="shared" si="50"/>
        <v>0</v>
      </c>
      <c r="V39" s="48">
        <f t="shared" si="50"/>
        <v>0</v>
      </c>
      <c r="W39" s="48">
        <f t="shared" si="50"/>
        <v>0</v>
      </c>
      <c r="X39" s="48">
        <f t="shared" si="50"/>
        <v>0</v>
      </c>
      <c r="Y39" s="48">
        <f t="shared" si="50"/>
        <v>0</v>
      </c>
      <c r="Z39" s="48">
        <f t="shared" si="50"/>
        <v>0</v>
      </c>
      <c r="AA39" s="48">
        <f t="shared" si="50"/>
        <v>0</v>
      </c>
      <c r="AB39" s="48">
        <f t="shared" si="50"/>
        <v>0</v>
      </c>
      <c r="AC39" s="48">
        <f t="shared" si="50"/>
        <v>0</v>
      </c>
      <c r="AD39" s="48">
        <f t="shared" si="50"/>
        <v>0</v>
      </c>
      <c r="AE39" s="48">
        <f t="shared" si="50"/>
        <v>0</v>
      </c>
      <c r="AF39" s="48">
        <f>AF24+AF25+AF26</f>
        <v>0</v>
      </c>
      <c r="AG39" s="48">
        <f t="shared" ref="AG39:AS39" si="51">AG24+AG25+AG26</f>
        <v>0</v>
      </c>
      <c r="AH39" s="48">
        <f t="shared" si="51"/>
        <v>0</v>
      </c>
      <c r="AI39" s="48">
        <f t="shared" si="51"/>
        <v>0</v>
      </c>
      <c r="AJ39" s="48">
        <f t="shared" si="51"/>
        <v>0</v>
      </c>
      <c r="AK39" s="48">
        <f t="shared" si="51"/>
        <v>0</v>
      </c>
      <c r="AL39" s="48">
        <f t="shared" si="51"/>
        <v>0</v>
      </c>
      <c r="AM39" s="48">
        <f t="shared" si="51"/>
        <v>0</v>
      </c>
      <c r="AN39" s="48">
        <f t="shared" si="51"/>
        <v>0</v>
      </c>
      <c r="AO39" s="48">
        <f t="shared" si="51"/>
        <v>0</v>
      </c>
      <c r="AP39" s="48">
        <f t="shared" si="51"/>
        <v>0</v>
      </c>
      <c r="AQ39" s="48">
        <f t="shared" si="51"/>
        <v>0</v>
      </c>
      <c r="AR39" s="48">
        <f t="shared" si="51"/>
        <v>0</v>
      </c>
      <c r="AS39" s="48">
        <f t="shared" si="51"/>
        <v>0</v>
      </c>
      <c r="AT39" s="48">
        <f t="shared" si="50"/>
        <v>0</v>
      </c>
      <c r="AU39" s="49">
        <f t="shared" si="50"/>
        <v>0</v>
      </c>
      <c r="AV39" s="49">
        <f t="shared" si="50"/>
        <v>0</v>
      </c>
      <c r="AW39" s="49">
        <f t="shared" si="50"/>
        <v>0</v>
      </c>
      <c r="AX39" s="49">
        <f t="shared" si="50"/>
        <v>0</v>
      </c>
      <c r="AY39" s="49">
        <f t="shared" si="50"/>
        <v>0</v>
      </c>
      <c r="AZ39" s="49">
        <f t="shared" si="50"/>
        <v>0</v>
      </c>
      <c r="BA39" s="49">
        <f t="shared" si="50"/>
        <v>0</v>
      </c>
      <c r="BB39" s="49">
        <f t="shared" ref="BB39:BZ39" si="52">BB24+BB25+BB26</f>
        <v>0</v>
      </c>
      <c r="BC39" s="49">
        <f t="shared" si="52"/>
        <v>0</v>
      </c>
      <c r="BD39" s="49">
        <f t="shared" si="52"/>
        <v>0</v>
      </c>
      <c r="BE39" s="49">
        <f t="shared" si="52"/>
        <v>0</v>
      </c>
      <c r="BF39" s="49">
        <f t="shared" si="52"/>
        <v>0</v>
      </c>
      <c r="BG39" s="49">
        <f t="shared" si="52"/>
        <v>0</v>
      </c>
      <c r="BH39" s="49">
        <f t="shared" si="52"/>
        <v>0</v>
      </c>
      <c r="BI39" s="49">
        <f t="shared" si="52"/>
        <v>0</v>
      </c>
      <c r="BJ39" s="49">
        <f t="shared" si="52"/>
        <v>0</v>
      </c>
      <c r="BK39" s="49">
        <f t="shared" si="52"/>
        <v>0</v>
      </c>
      <c r="BL39" s="49">
        <f t="shared" si="52"/>
        <v>0</v>
      </c>
      <c r="BM39" s="49">
        <f t="shared" si="52"/>
        <v>0</v>
      </c>
      <c r="BN39" s="49">
        <f t="shared" si="52"/>
        <v>0</v>
      </c>
      <c r="BO39" s="49">
        <f t="shared" si="52"/>
        <v>0</v>
      </c>
      <c r="BP39" s="49">
        <f t="shared" si="52"/>
        <v>0</v>
      </c>
      <c r="BQ39" s="49">
        <f t="shared" si="52"/>
        <v>0</v>
      </c>
      <c r="BR39" s="49">
        <f t="shared" si="52"/>
        <v>0</v>
      </c>
      <c r="BS39" s="49">
        <f t="shared" si="52"/>
        <v>0</v>
      </c>
      <c r="BT39" s="49">
        <f t="shared" si="52"/>
        <v>0</v>
      </c>
      <c r="BU39" s="49">
        <f t="shared" si="52"/>
        <v>0</v>
      </c>
      <c r="BV39" s="49">
        <f t="shared" si="52"/>
        <v>0</v>
      </c>
      <c r="BW39" s="49">
        <f t="shared" si="52"/>
        <v>0</v>
      </c>
      <c r="BX39" s="49">
        <f t="shared" si="52"/>
        <v>0</v>
      </c>
      <c r="BY39" s="49">
        <f t="shared" si="52"/>
        <v>0</v>
      </c>
      <c r="BZ39" s="49">
        <f t="shared" si="52"/>
        <v>0</v>
      </c>
      <c r="CA39" s="49">
        <f t="shared" ref="CA39:CK39" si="53">CA24+CA25+CA26</f>
        <v>0</v>
      </c>
      <c r="CB39" s="49">
        <f t="shared" si="53"/>
        <v>0</v>
      </c>
      <c r="CC39" s="49">
        <f t="shared" si="53"/>
        <v>0</v>
      </c>
      <c r="CD39" s="49">
        <f t="shared" si="53"/>
        <v>0</v>
      </c>
      <c r="CE39" s="49">
        <f t="shared" si="53"/>
        <v>0</v>
      </c>
      <c r="CF39" s="49">
        <f t="shared" si="53"/>
        <v>0</v>
      </c>
      <c r="CG39" s="49">
        <f t="shared" si="53"/>
        <v>0</v>
      </c>
      <c r="CH39" s="49">
        <f t="shared" si="53"/>
        <v>0</v>
      </c>
      <c r="CI39" s="49">
        <f t="shared" si="53"/>
        <v>0</v>
      </c>
      <c r="CJ39" s="49">
        <f t="shared" si="53"/>
        <v>0</v>
      </c>
      <c r="CK39" s="49">
        <f t="shared" si="53"/>
        <v>0</v>
      </c>
    </row>
    <row r="40" spans="1:93" x14ac:dyDescent="0.25">
      <c r="A40" s="38">
        <v>10</v>
      </c>
      <c r="B40" s="43" t="s">
        <v>58</v>
      </c>
      <c r="C40" s="12" t="s">
        <v>48</v>
      </c>
      <c r="D40" s="12"/>
      <c r="E40" s="50">
        <f ca="1">E35+E36+E37-E38+E39</f>
        <v>0</v>
      </c>
      <c r="F40" s="50" t="e">
        <f t="shared" ref="F40:K40" ca="1" si="54">F35+F36+F37-F38+F39</f>
        <v>#NAME?</v>
      </c>
      <c r="G40" s="50" t="e">
        <f t="shared" ca="1" si="54"/>
        <v>#NAME?</v>
      </c>
      <c r="H40" s="50" t="e">
        <f t="shared" ca="1" si="54"/>
        <v>#NAME?</v>
      </c>
      <c r="I40" s="50" t="e">
        <f t="shared" ca="1" si="54"/>
        <v>#NAME?</v>
      </c>
      <c r="J40" s="50" t="e">
        <f t="shared" ca="1" si="54"/>
        <v>#NAME?</v>
      </c>
      <c r="K40" s="50" t="e">
        <f t="shared" ca="1" si="54"/>
        <v>#NAME?</v>
      </c>
      <c r="L40" s="50" t="e">
        <f t="shared" ref="L40:M40" ca="1" si="55">L35+L36+L37-L38+L39</f>
        <v>#NAME?</v>
      </c>
      <c r="M40" s="50">
        <f t="shared" si="55"/>
        <v>0</v>
      </c>
      <c r="N40" s="50">
        <f t="shared" ref="N40:BA40" si="56">N35+N36+N37-N38+N39</f>
        <v>0</v>
      </c>
      <c r="O40" s="50">
        <f t="shared" si="56"/>
        <v>0</v>
      </c>
      <c r="P40" s="50">
        <f t="shared" si="56"/>
        <v>0</v>
      </c>
      <c r="Q40" s="50">
        <f t="shared" si="56"/>
        <v>0</v>
      </c>
      <c r="R40" s="50">
        <f t="shared" si="56"/>
        <v>0</v>
      </c>
      <c r="S40" s="50">
        <f t="shared" si="56"/>
        <v>0</v>
      </c>
      <c r="T40" s="50">
        <f t="shared" si="56"/>
        <v>0</v>
      </c>
      <c r="U40" s="50">
        <f t="shared" si="56"/>
        <v>0</v>
      </c>
      <c r="V40" s="50">
        <f t="shared" si="56"/>
        <v>0</v>
      </c>
      <c r="W40" s="50">
        <f t="shared" si="56"/>
        <v>0</v>
      </c>
      <c r="X40" s="50">
        <f t="shared" si="56"/>
        <v>0</v>
      </c>
      <c r="Y40" s="50">
        <f t="shared" si="56"/>
        <v>0</v>
      </c>
      <c r="Z40" s="50">
        <f t="shared" si="56"/>
        <v>0</v>
      </c>
      <c r="AA40" s="50">
        <f t="shared" si="56"/>
        <v>0</v>
      </c>
      <c r="AB40" s="50">
        <f t="shared" si="56"/>
        <v>0</v>
      </c>
      <c r="AC40" s="50">
        <f t="shared" si="56"/>
        <v>0</v>
      </c>
      <c r="AD40" s="50">
        <f>AD35+AD36+AD37-AD38+AD39</f>
        <v>0</v>
      </c>
      <c r="AE40" s="50">
        <f>AE35+AE36+AE37-AE38+AE39</f>
        <v>0</v>
      </c>
      <c r="AF40" s="50">
        <f>AF35+AF36+AF37-AF38+AF39</f>
        <v>0</v>
      </c>
      <c r="AG40" s="50">
        <f t="shared" ref="AG40:AS40" si="57">AG35+AG36+AG37-AG38+AG39</f>
        <v>0</v>
      </c>
      <c r="AH40" s="50">
        <f t="shared" si="57"/>
        <v>0</v>
      </c>
      <c r="AI40" s="50">
        <f t="shared" si="57"/>
        <v>0</v>
      </c>
      <c r="AJ40" s="50">
        <f t="shared" si="57"/>
        <v>0</v>
      </c>
      <c r="AK40" s="50">
        <f t="shared" si="57"/>
        <v>0</v>
      </c>
      <c r="AL40" s="50">
        <f t="shared" si="57"/>
        <v>0</v>
      </c>
      <c r="AM40" s="50">
        <f t="shared" si="57"/>
        <v>0</v>
      </c>
      <c r="AN40" s="50">
        <f t="shared" si="57"/>
        <v>0</v>
      </c>
      <c r="AO40" s="50">
        <f t="shared" si="57"/>
        <v>0</v>
      </c>
      <c r="AP40" s="50">
        <f t="shared" si="57"/>
        <v>0</v>
      </c>
      <c r="AQ40" s="50">
        <f t="shared" si="57"/>
        <v>0</v>
      </c>
      <c r="AR40" s="50">
        <f t="shared" si="57"/>
        <v>0</v>
      </c>
      <c r="AS40" s="50">
        <f t="shared" si="57"/>
        <v>0</v>
      </c>
      <c r="AT40" s="50">
        <f t="shared" si="56"/>
        <v>0</v>
      </c>
      <c r="AU40" s="51">
        <f t="shared" si="56"/>
        <v>0</v>
      </c>
      <c r="AV40" s="51">
        <f t="shared" si="56"/>
        <v>0</v>
      </c>
      <c r="AW40" s="51">
        <f t="shared" si="56"/>
        <v>0</v>
      </c>
      <c r="AX40" s="51">
        <f t="shared" si="56"/>
        <v>0</v>
      </c>
      <c r="AY40" s="51">
        <f t="shared" si="56"/>
        <v>0</v>
      </c>
      <c r="AZ40" s="51">
        <f t="shared" si="56"/>
        <v>0</v>
      </c>
      <c r="BA40" s="51">
        <f t="shared" si="56"/>
        <v>0</v>
      </c>
      <c r="BB40" s="51">
        <f t="shared" ref="BB40:BZ40" si="58">BB35+BB36+BB37-BB38+BB39</f>
        <v>0</v>
      </c>
      <c r="BC40" s="51">
        <f t="shared" si="58"/>
        <v>0</v>
      </c>
      <c r="BD40" s="51">
        <f t="shared" si="58"/>
        <v>0</v>
      </c>
      <c r="BE40" s="51">
        <f t="shared" si="58"/>
        <v>0</v>
      </c>
      <c r="BF40" s="51">
        <f t="shared" si="58"/>
        <v>0</v>
      </c>
      <c r="BG40" s="51">
        <f t="shared" si="58"/>
        <v>0</v>
      </c>
      <c r="BH40" s="51">
        <f t="shared" si="58"/>
        <v>0</v>
      </c>
      <c r="BI40" s="51">
        <f t="shared" si="58"/>
        <v>0</v>
      </c>
      <c r="BJ40" s="51">
        <f t="shared" si="58"/>
        <v>0</v>
      </c>
      <c r="BK40" s="51">
        <f t="shared" si="58"/>
        <v>0</v>
      </c>
      <c r="BL40" s="51">
        <f t="shared" si="58"/>
        <v>0</v>
      </c>
      <c r="BM40" s="51">
        <f t="shared" si="58"/>
        <v>0</v>
      </c>
      <c r="BN40" s="51">
        <f t="shared" si="58"/>
        <v>0</v>
      </c>
      <c r="BO40" s="51">
        <f t="shared" si="58"/>
        <v>0</v>
      </c>
      <c r="BP40" s="51">
        <f t="shared" si="58"/>
        <v>0</v>
      </c>
      <c r="BQ40" s="51">
        <f t="shared" si="58"/>
        <v>0</v>
      </c>
      <c r="BR40" s="51">
        <f t="shared" si="58"/>
        <v>0</v>
      </c>
      <c r="BS40" s="51">
        <f t="shared" si="58"/>
        <v>0</v>
      </c>
      <c r="BT40" s="51">
        <f t="shared" si="58"/>
        <v>0</v>
      </c>
      <c r="BU40" s="51">
        <f t="shared" si="58"/>
        <v>0</v>
      </c>
      <c r="BV40" s="51">
        <f t="shared" si="58"/>
        <v>0</v>
      </c>
      <c r="BW40" s="51">
        <f t="shared" si="58"/>
        <v>0</v>
      </c>
      <c r="BX40" s="51">
        <f t="shared" si="58"/>
        <v>0</v>
      </c>
      <c r="BY40" s="51">
        <f t="shared" si="58"/>
        <v>0</v>
      </c>
      <c r="BZ40" s="51">
        <f t="shared" si="58"/>
        <v>0</v>
      </c>
      <c r="CA40" s="51">
        <f t="shared" ref="CA40:CK40" si="59">CA35+CA36+CA37-CA38+CA39</f>
        <v>0</v>
      </c>
      <c r="CB40" s="51">
        <f t="shared" si="59"/>
        <v>0</v>
      </c>
      <c r="CC40" s="51">
        <f t="shared" si="59"/>
        <v>0</v>
      </c>
      <c r="CD40" s="51">
        <f t="shared" si="59"/>
        <v>0</v>
      </c>
      <c r="CE40" s="51">
        <f t="shared" si="59"/>
        <v>0</v>
      </c>
      <c r="CF40" s="51">
        <f t="shared" si="59"/>
        <v>0</v>
      </c>
      <c r="CG40" s="51">
        <f t="shared" si="59"/>
        <v>0</v>
      </c>
      <c r="CH40" s="51">
        <f t="shared" si="59"/>
        <v>0</v>
      </c>
      <c r="CI40" s="51">
        <f t="shared" si="59"/>
        <v>0</v>
      </c>
      <c r="CJ40" s="51">
        <f t="shared" si="59"/>
        <v>0</v>
      </c>
      <c r="CK40" s="51">
        <f t="shared" si="59"/>
        <v>0</v>
      </c>
    </row>
    <row r="41" spans="1:93" x14ac:dyDescent="0.25">
      <c r="A41" s="38">
        <v>11</v>
      </c>
      <c r="B41" s="43" t="s">
        <v>59</v>
      </c>
      <c r="C41" s="54" t="s">
        <v>60</v>
      </c>
      <c r="D41" s="54"/>
      <c r="E41" s="55">
        <f ca="1">E34-E40</f>
        <v>0</v>
      </c>
      <c r="F41" s="55" t="e">
        <f t="shared" ref="F41:K41" ca="1" si="60">F34+F40</f>
        <v>#NAME?</v>
      </c>
      <c r="G41" s="55" t="e">
        <f t="shared" ca="1" si="60"/>
        <v>#NAME?</v>
      </c>
      <c r="H41" s="55" t="e">
        <f t="shared" ca="1" si="60"/>
        <v>#NAME?</v>
      </c>
      <c r="I41" s="55" t="e">
        <f t="shared" ca="1" si="60"/>
        <v>#NAME?</v>
      </c>
      <c r="J41" s="55" t="e">
        <f t="shared" ca="1" si="60"/>
        <v>#NAME?</v>
      </c>
      <c r="K41" s="55" t="e">
        <f t="shared" ca="1" si="60"/>
        <v>#NAME?</v>
      </c>
      <c r="L41" s="55" t="e">
        <f t="shared" ref="L41:M41" ca="1" si="61">L34+L40</f>
        <v>#NAME?</v>
      </c>
      <c r="M41" s="55">
        <f t="shared" si="61"/>
        <v>0</v>
      </c>
      <c r="N41" s="55">
        <f t="shared" ref="N41:BA41" si="62">N34+N40</f>
        <v>0</v>
      </c>
      <c r="O41" s="55">
        <f t="shared" si="62"/>
        <v>0</v>
      </c>
      <c r="P41" s="55">
        <f t="shared" si="62"/>
        <v>0</v>
      </c>
      <c r="Q41" s="55">
        <f t="shared" si="62"/>
        <v>0</v>
      </c>
      <c r="R41" s="55">
        <f t="shared" si="62"/>
        <v>0</v>
      </c>
      <c r="S41" s="55">
        <f t="shared" si="62"/>
        <v>0</v>
      </c>
      <c r="T41" s="55">
        <f t="shared" si="62"/>
        <v>0</v>
      </c>
      <c r="U41" s="55">
        <f t="shared" si="62"/>
        <v>0</v>
      </c>
      <c r="V41" s="55">
        <f t="shared" si="62"/>
        <v>0</v>
      </c>
      <c r="W41" s="55">
        <f t="shared" si="62"/>
        <v>0</v>
      </c>
      <c r="X41" s="55">
        <f t="shared" si="62"/>
        <v>0</v>
      </c>
      <c r="Y41" s="55">
        <f t="shared" si="62"/>
        <v>0</v>
      </c>
      <c r="Z41" s="55">
        <f t="shared" si="62"/>
        <v>0</v>
      </c>
      <c r="AA41" s="55">
        <f t="shared" si="62"/>
        <v>0</v>
      </c>
      <c r="AB41" s="55">
        <f t="shared" si="62"/>
        <v>0</v>
      </c>
      <c r="AC41" s="55">
        <f t="shared" si="62"/>
        <v>0</v>
      </c>
      <c r="AD41" s="55">
        <f>AD34+AD40</f>
        <v>0</v>
      </c>
      <c r="AE41" s="55">
        <f>AE34+AE40</f>
        <v>0</v>
      </c>
      <c r="AF41" s="55">
        <f>AF34+AF40</f>
        <v>0</v>
      </c>
      <c r="AG41" s="55">
        <f t="shared" ref="AG41:AS41" si="63">AG34+AG40</f>
        <v>0</v>
      </c>
      <c r="AH41" s="55">
        <f t="shared" si="63"/>
        <v>0</v>
      </c>
      <c r="AI41" s="55">
        <f t="shared" si="63"/>
        <v>0</v>
      </c>
      <c r="AJ41" s="55">
        <f t="shared" si="63"/>
        <v>0</v>
      </c>
      <c r="AK41" s="55">
        <f t="shared" si="63"/>
        <v>0</v>
      </c>
      <c r="AL41" s="55">
        <f t="shared" si="63"/>
        <v>0</v>
      </c>
      <c r="AM41" s="55">
        <f t="shared" si="63"/>
        <v>0</v>
      </c>
      <c r="AN41" s="55">
        <f t="shared" si="63"/>
        <v>0</v>
      </c>
      <c r="AO41" s="55">
        <f t="shared" si="63"/>
        <v>0</v>
      </c>
      <c r="AP41" s="55">
        <f t="shared" si="63"/>
        <v>0</v>
      </c>
      <c r="AQ41" s="55">
        <f t="shared" si="63"/>
        <v>0</v>
      </c>
      <c r="AR41" s="55">
        <f t="shared" si="63"/>
        <v>0</v>
      </c>
      <c r="AS41" s="55">
        <f t="shared" si="63"/>
        <v>0</v>
      </c>
      <c r="AT41" s="55">
        <f t="shared" si="62"/>
        <v>0</v>
      </c>
      <c r="AU41" s="56">
        <f t="shared" si="62"/>
        <v>0</v>
      </c>
      <c r="AV41" s="56">
        <f t="shared" si="62"/>
        <v>0</v>
      </c>
      <c r="AW41" s="56">
        <f t="shared" si="62"/>
        <v>0</v>
      </c>
      <c r="AX41" s="56">
        <f t="shared" si="62"/>
        <v>0</v>
      </c>
      <c r="AY41" s="56">
        <f t="shared" si="62"/>
        <v>0</v>
      </c>
      <c r="AZ41" s="56">
        <f t="shared" si="62"/>
        <v>0</v>
      </c>
      <c r="BA41" s="56">
        <f t="shared" si="62"/>
        <v>0</v>
      </c>
      <c r="BB41" s="56">
        <f t="shared" ref="BB41:BZ41" si="64">BB34+BB40</f>
        <v>0</v>
      </c>
      <c r="BC41" s="56">
        <f t="shared" si="64"/>
        <v>0</v>
      </c>
      <c r="BD41" s="56">
        <f t="shared" si="64"/>
        <v>0</v>
      </c>
      <c r="BE41" s="56">
        <f t="shared" si="64"/>
        <v>0</v>
      </c>
      <c r="BF41" s="56">
        <f t="shared" si="64"/>
        <v>0</v>
      </c>
      <c r="BG41" s="56">
        <f t="shared" si="64"/>
        <v>0</v>
      </c>
      <c r="BH41" s="56">
        <f t="shared" si="64"/>
        <v>0</v>
      </c>
      <c r="BI41" s="56">
        <f t="shared" si="64"/>
        <v>0</v>
      </c>
      <c r="BJ41" s="56">
        <f t="shared" si="64"/>
        <v>0</v>
      </c>
      <c r="BK41" s="56">
        <f t="shared" si="64"/>
        <v>0</v>
      </c>
      <c r="BL41" s="56">
        <f t="shared" si="64"/>
        <v>0</v>
      </c>
      <c r="BM41" s="56">
        <f t="shared" si="64"/>
        <v>0</v>
      </c>
      <c r="BN41" s="56">
        <f t="shared" si="64"/>
        <v>0</v>
      </c>
      <c r="BO41" s="56">
        <f t="shared" si="64"/>
        <v>0</v>
      </c>
      <c r="BP41" s="56">
        <f t="shared" si="64"/>
        <v>0</v>
      </c>
      <c r="BQ41" s="56">
        <f t="shared" si="64"/>
        <v>0</v>
      </c>
      <c r="BR41" s="56">
        <f t="shared" si="64"/>
        <v>0</v>
      </c>
      <c r="BS41" s="56">
        <f t="shared" si="64"/>
        <v>0</v>
      </c>
      <c r="BT41" s="56">
        <f t="shared" si="64"/>
        <v>0</v>
      </c>
      <c r="BU41" s="56">
        <f t="shared" si="64"/>
        <v>0</v>
      </c>
      <c r="BV41" s="56">
        <f t="shared" si="64"/>
        <v>0</v>
      </c>
      <c r="BW41" s="56">
        <f t="shared" si="64"/>
        <v>0</v>
      </c>
      <c r="BX41" s="56">
        <f t="shared" si="64"/>
        <v>0</v>
      </c>
      <c r="BY41" s="56">
        <f t="shared" si="64"/>
        <v>0</v>
      </c>
      <c r="BZ41" s="55">
        <f t="shared" si="64"/>
        <v>0</v>
      </c>
      <c r="CA41" s="55">
        <f t="shared" ref="CA41:CK41" si="65">CA34+CA40</f>
        <v>0</v>
      </c>
      <c r="CB41" s="55">
        <f t="shared" si="65"/>
        <v>0</v>
      </c>
      <c r="CC41" s="55">
        <f t="shared" si="65"/>
        <v>0</v>
      </c>
      <c r="CD41" s="55">
        <f t="shared" si="65"/>
        <v>0</v>
      </c>
      <c r="CE41" s="55">
        <f t="shared" si="65"/>
        <v>0</v>
      </c>
      <c r="CF41" s="55">
        <f t="shared" si="65"/>
        <v>0</v>
      </c>
      <c r="CG41" s="55">
        <f t="shared" si="65"/>
        <v>0</v>
      </c>
      <c r="CH41" s="55">
        <f t="shared" si="65"/>
        <v>0</v>
      </c>
      <c r="CI41" s="55">
        <f t="shared" si="65"/>
        <v>0</v>
      </c>
      <c r="CJ41" s="55">
        <f t="shared" si="65"/>
        <v>0</v>
      </c>
      <c r="CK41" s="55">
        <f t="shared" si="65"/>
        <v>0</v>
      </c>
      <c r="CL41" s="29"/>
      <c r="CM41" s="29"/>
    </row>
    <row r="42" spans="1:93" ht="4.5" customHeight="1" x14ac:dyDescent="0.25">
      <c r="A42" s="57"/>
      <c r="C42" s="58"/>
      <c r="D42" s="59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 t="s">
        <v>92</v>
      </c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</row>
    <row r="43" spans="1:93" x14ac:dyDescent="0.25">
      <c r="E43" s="6"/>
    </row>
    <row r="44" spans="1:93" x14ac:dyDescent="0.25">
      <c r="C44" s="2" t="s">
        <v>93</v>
      </c>
      <c r="D44" s="29"/>
      <c r="E44" s="6"/>
      <c r="M44" s="60"/>
      <c r="AD44" s="60"/>
      <c r="AE44" s="60"/>
      <c r="AF44" s="60"/>
      <c r="AT44" s="60"/>
      <c r="BZ44" s="60"/>
      <c r="CH44" s="60">
        <v>13740000</v>
      </c>
      <c r="CI44" s="60">
        <v>13050000</v>
      </c>
      <c r="CJ44" s="60">
        <v>62080000</v>
      </c>
    </row>
    <row r="45" spans="1:93" x14ac:dyDescent="0.25">
      <c r="C45" s="2" t="s">
        <v>94</v>
      </c>
      <c r="E45" s="6"/>
      <c r="F45" s="29"/>
      <c r="G45" s="29"/>
      <c r="H45" s="29"/>
      <c r="I45" s="29"/>
      <c r="J45" s="29"/>
      <c r="K45" s="29"/>
      <c r="L45" s="29"/>
      <c r="M45" s="29">
        <v>49023675.779999994</v>
      </c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>
        <v>22456521.100000001</v>
      </c>
      <c r="AE45" s="29">
        <v>54589292.200000003</v>
      </c>
      <c r="AF45" s="29">
        <v>10451673.140000001</v>
      </c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>
        <v>26041615.800000001</v>
      </c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>
        <v>39727462</v>
      </c>
      <c r="CO45" s="3"/>
    </row>
    <row r="46" spans="1:93" x14ac:dyDescent="0.25">
      <c r="C46" s="2" t="s">
        <v>95</v>
      </c>
      <c r="D46" s="29">
        <f ca="1">E41-D44</f>
        <v>0</v>
      </c>
      <c r="E46" s="6"/>
      <c r="F46" s="29" t="e">
        <f t="shared" ref="F46:AK46" ca="1" si="66">F41-F45</f>
        <v>#NAME?</v>
      </c>
      <c r="G46" s="29" t="e">
        <f t="shared" ca="1" si="66"/>
        <v>#NAME?</v>
      </c>
      <c r="H46" s="29" t="e">
        <f t="shared" ca="1" si="66"/>
        <v>#NAME?</v>
      </c>
      <c r="I46" s="29" t="e">
        <f t="shared" ca="1" si="66"/>
        <v>#NAME?</v>
      </c>
      <c r="J46" s="29" t="e">
        <f t="shared" ca="1" si="66"/>
        <v>#NAME?</v>
      </c>
      <c r="K46" s="29" t="e">
        <f t="shared" ca="1" si="66"/>
        <v>#NAME?</v>
      </c>
      <c r="L46" s="29" t="e">
        <f t="shared" ca="1" si="66"/>
        <v>#NAME?</v>
      </c>
      <c r="M46" s="29">
        <f t="shared" si="66"/>
        <v>-49023675.779999994</v>
      </c>
      <c r="N46" s="29">
        <f t="shared" si="66"/>
        <v>0</v>
      </c>
      <c r="O46" s="29">
        <f t="shared" si="66"/>
        <v>0</v>
      </c>
      <c r="P46" s="29">
        <f t="shared" si="66"/>
        <v>0</v>
      </c>
      <c r="Q46" s="29">
        <f t="shared" si="66"/>
        <v>0</v>
      </c>
      <c r="R46" s="29">
        <f t="shared" si="66"/>
        <v>0</v>
      </c>
      <c r="S46" s="29">
        <f t="shared" si="66"/>
        <v>0</v>
      </c>
      <c r="T46" s="29">
        <f t="shared" si="66"/>
        <v>0</v>
      </c>
      <c r="U46" s="29">
        <f t="shared" si="66"/>
        <v>0</v>
      </c>
      <c r="V46" s="29">
        <f t="shared" si="66"/>
        <v>0</v>
      </c>
      <c r="W46" s="29">
        <f t="shared" si="66"/>
        <v>0</v>
      </c>
      <c r="X46" s="29">
        <f t="shared" si="66"/>
        <v>0</v>
      </c>
      <c r="Y46" s="29">
        <f t="shared" si="66"/>
        <v>0</v>
      </c>
      <c r="Z46" s="29">
        <f t="shared" si="66"/>
        <v>0</v>
      </c>
      <c r="AA46" s="29">
        <f t="shared" si="66"/>
        <v>0</v>
      </c>
      <c r="AB46" s="29">
        <f t="shared" si="66"/>
        <v>0</v>
      </c>
      <c r="AC46" s="29">
        <f t="shared" si="66"/>
        <v>0</v>
      </c>
      <c r="AD46" s="29">
        <f t="shared" si="66"/>
        <v>-22456521.100000001</v>
      </c>
      <c r="AE46" s="29">
        <f t="shared" si="66"/>
        <v>-54589292.200000003</v>
      </c>
      <c r="AF46" s="29">
        <f t="shared" si="66"/>
        <v>-10451673.140000001</v>
      </c>
      <c r="AG46" s="29">
        <f t="shared" si="66"/>
        <v>0</v>
      </c>
      <c r="AH46" s="29">
        <f t="shared" si="66"/>
        <v>0</v>
      </c>
      <c r="AI46" s="29">
        <f t="shared" si="66"/>
        <v>0</v>
      </c>
      <c r="AJ46" s="29">
        <f t="shared" si="66"/>
        <v>0</v>
      </c>
      <c r="AK46" s="29">
        <f t="shared" si="66"/>
        <v>0</v>
      </c>
      <c r="AL46" s="29">
        <f t="shared" ref="AL46:BQ46" si="67">AL41-AL45</f>
        <v>0</v>
      </c>
      <c r="AM46" s="29">
        <f t="shared" si="67"/>
        <v>0</v>
      </c>
      <c r="AN46" s="29">
        <f t="shared" si="67"/>
        <v>0</v>
      </c>
      <c r="AO46" s="29">
        <f t="shared" si="67"/>
        <v>0</v>
      </c>
      <c r="AP46" s="29">
        <f t="shared" si="67"/>
        <v>0</v>
      </c>
      <c r="AQ46" s="29">
        <f t="shared" si="67"/>
        <v>0</v>
      </c>
      <c r="AR46" s="29">
        <f t="shared" si="67"/>
        <v>0</v>
      </c>
      <c r="AS46" s="29">
        <f t="shared" si="67"/>
        <v>0</v>
      </c>
      <c r="AT46" s="29">
        <f t="shared" si="67"/>
        <v>-26041615.800000001</v>
      </c>
      <c r="AU46" s="29">
        <f t="shared" si="67"/>
        <v>0</v>
      </c>
      <c r="AV46" s="29">
        <f t="shared" si="67"/>
        <v>0</v>
      </c>
      <c r="AW46" s="29">
        <f t="shared" si="67"/>
        <v>0</v>
      </c>
      <c r="AX46" s="29">
        <f t="shared" si="67"/>
        <v>0</v>
      </c>
      <c r="AY46" s="29">
        <f t="shared" si="67"/>
        <v>0</v>
      </c>
      <c r="AZ46" s="29">
        <f t="shared" si="67"/>
        <v>0</v>
      </c>
      <c r="BA46" s="29">
        <f t="shared" si="67"/>
        <v>0</v>
      </c>
      <c r="BB46" s="29">
        <f t="shared" si="67"/>
        <v>0</v>
      </c>
      <c r="BC46" s="29">
        <f t="shared" si="67"/>
        <v>0</v>
      </c>
      <c r="BD46" s="29">
        <f t="shared" si="67"/>
        <v>0</v>
      </c>
      <c r="BE46" s="29">
        <f t="shared" si="67"/>
        <v>0</v>
      </c>
      <c r="BF46" s="29">
        <f t="shared" si="67"/>
        <v>0</v>
      </c>
      <c r="BG46" s="29">
        <f t="shared" si="67"/>
        <v>0</v>
      </c>
      <c r="BH46" s="29">
        <f t="shared" si="67"/>
        <v>0</v>
      </c>
      <c r="BI46" s="29">
        <f t="shared" si="67"/>
        <v>0</v>
      </c>
      <c r="BJ46" s="29">
        <f t="shared" si="67"/>
        <v>0</v>
      </c>
      <c r="BK46" s="29">
        <f t="shared" si="67"/>
        <v>0</v>
      </c>
      <c r="BL46" s="29">
        <f t="shared" si="67"/>
        <v>0</v>
      </c>
      <c r="BM46" s="29">
        <f t="shared" si="67"/>
        <v>0</v>
      </c>
      <c r="BN46" s="29">
        <f t="shared" si="67"/>
        <v>0</v>
      </c>
      <c r="BO46" s="29">
        <f t="shared" si="67"/>
        <v>0</v>
      </c>
      <c r="BP46" s="29">
        <f t="shared" si="67"/>
        <v>0</v>
      </c>
      <c r="BQ46" s="29">
        <f t="shared" si="67"/>
        <v>0</v>
      </c>
      <c r="BR46" s="29">
        <f t="shared" ref="BR46:BZ46" si="68">BR41-BR45</f>
        <v>0</v>
      </c>
      <c r="BS46" s="29">
        <f t="shared" si="68"/>
        <v>0</v>
      </c>
      <c r="BT46" s="29">
        <f t="shared" si="68"/>
        <v>0</v>
      </c>
      <c r="BU46" s="29">
        <f t="shared" si="68"/>
        <v>0</v>
      </c>
      <c r="BV46" s="29">
        <f t="shared" si="68"/>
        <v>0</v>
      </c>
      <c r="BW46" s="29">
        <f t="shared" si="68"/>
        <v>0</v>
      </c>
      <c r="BX46" s="29">
        <f t="shared" si="68"/>
        <v>0</v>
      </c>
      <c r="BY46" s="29">
        <f t="shared" si="68"/>
        <v>0</v>
      </c>
      <c r="BZ46" s="29">
        <f t="shared" si="68"/>
        <v>-39727462</v>
      </c>
      <c r="CH46" s="29">
        <f>CH41-#REF!</f>
        <v>0</v>
      </c>
      <c r="CI46" s="29">
        <f>CI41-#REF!</f>
        <v>0</v>
      </c>
      <c r="CJ46" s="29">
        <f>CJ41-#REF!</f>
        <v>0</v>
      </c>
      <c r="CO46" s="3"/>
    </row>
    <row r="47" spans="1:93" ht="47.25" x14ac:dyDescent="0.25">
      <c r="C47" s="4" t="s">
        <v>96</v>
      </c>
      <c r="D47" s="29">
        <f ca="1">D44+D46</f>
        <v>0</v>
      </c>
      <c r="E47" s="6"/>
      <c r="F47" s="29" t="e">
        <f ca="1">_xll.ABSIslemOdenekBul(2016,,"02.01.08",F$3,,,,1)</f>
        <v>#NAME?</v>
      </c>
      <c r="G47" s="29" t="e">
        <f ca="1">_xll.ABSIslemOdenekBul(2016,,"02.01.08",G$3,,,,1)</f>
        <v>#NAME?</v>
      </c>
      <c r="H47" s="29" t="e">
        <f ca="1">_xll.ABSIslemOdenekBul(2016,,"02.01.08",H$3,,,,1)</f>
        <v>#NAME?</v>
      </c>
      <c r="I47" s="29" t="e">
        <f ca="1">_xll.ABSIslemOdenekBul(2016,,"02.01.08",I$3,,,,1)</f>
        <v>#NAME?</v>
      </c>
      <c r="J47" s="29" t="e">
        <f ca="1">_xll.ABSIslemOdenekBul(2016,,"02.01.08",J$3,,,,1)</f>
        <v>#NAME?</v>
      </c>
      <c r="K47" s="29" t="e">
        <f ca="1">_xll.ABSIslemOdenekBul(2016,,"02.01.08",K$3,,,,1)</f>
        <v>#NAME?</v>
      </c>
      <c r="L47" s="29" t="e">
        <f ca="1">_xll.ABSIslemOdenekBul(2016,,"02.01.08",L$3,,,,1)</f>
        <v>#NAME?</v>
      </c>
      <c r="M47" s="29" t="e">
        <f ca="1">_xll.ABSIslemOdenekBul(2017,,"02.01.08",M$3,,,,1)</f>
        <v>#NAME?</v>
      </c>
      <c r="N47" s="29" t="e">
        <f ca="1">_xll.ABSIslemOdenekBul(2016,,"02.01.08",N$3,,,,1)</f>
        <v>#NAME?</v>
      </c>
      <c r="O47" s="29" t="e">
        <f ca="1">_xll.ABSIslemOdenekBul(2016,,"02.01.08",O$3,,,,1)</f>
        <v>#NAME?</v>
      </c>
      <c r="P47" s="29" t="e">
        <f ca="1">_xll.ABSIslemOdenekBul(2016,,"02.01.08",P$3,,,,1)</f>
        <v>#NAME?</v>
      </c>
      <c r="Q47" s="29" t="e">
        <f ca="1">_xll.ABSIslemOdenekBul(2016,,"02.01.08",Q$3,,,,1)</f>
        <v>#NAME?</v>
      </c>
      <c r="R47" s="29" t="e">
        <f ca="1">_xll.ABSIslemOdenekBul(2016,,"02.01.08",R$3,,,,1)</f>
        <v>#NAME?</v>
      </c>
      <c r="S47" s="29" t="e">
        <f ca="1">_xll.ABSIslemOdenekBul(2016,,"02.01.08",S$3,,,,1)</f>
        <v>#NAME?</v>
      </c>
      <c r="T47" s="29" t="e">
        <f ca="1">_xll.ABSIslemOdenekBul(2016,,"02.01.08",T$3,,,,1)</f>
        <v>#NAME?</v>
      </c>
      <c r="U47" s="29" t="e">
        <f ca="1">_xll.ABSIslemOdenekBul(2016,,"02.01.08",U$3,,,,1)</f>
        <v>#NAME?</v>
      </c>
      <c r="V47" s="29" t="e">
        <f ca="1">_xll.ABSIslemOdenekBul(2016,,"02.01.08",V$3,,,,1)</f>
        <v>#NAME?</v>
      </c>
      <c r="W47" s="29" t="e">
        <f ca="1">_xll.ABSIslemOdenekBul(2016,,"02.01.08",W$3,,,,1)</f>
        <v>#NAME?</v>
      </c>
      <c r="X47" s="29" t="e">
        <f ca="1">_xll.ABSIslemOdenekBul(2016,,"02.01.08",X$3,,,,1)</f>
        <v>#NAME?</v>
      </c>
      <c r="Y47" s="29" t="e">
        <f ca="1">_xll.ABSIslemOdenekBul(2016,,"02.01.08",Y$3,,,,1)</f>
        <v>#NAME?</v>
      </c>
      <c r="Z47" s="29" t="e">
        <f ca="1">_xll.ABSIslemOdenekBul(2016,,"02.01.08",Z$3,,,,1)</f>
        <v>#NAME?</v>
      </c>
      <c r="AA47" s="29" t="e">
        <f ca="1">_xll.ABSIslemOdenekBul(2016,,"02.01.08",AA$3,,,,1)</f>
        <v>#NAME?</v>
      </c>
      <c r="AB47" s="29" t="e">
        <f ca="1">_xll.ABSIslemOdenekBul(2016,,"02.01.08",AB$3,,,,1)</f>
        <v>#NAME?</v>
      </c>
      <c r="AC47" s="29" t="e">
        <f ca="1">_xll.ABSIslemOdenekBul(2016,,"02.01.08",AC$3,,,,1)</f>
        <v>#NAME?</v>
      </c>
      <c r="AD47" s="29" t="e">
        <f ca="1">_xll.ABSIslemOdenekBul(2017,,"02.01.08",AD$3,,,,1)</f>
        <v>#NAME?</v>
      </c>
      <c r="AE47" s="29" t="e">
        <f ca="1">_xll.ABSIslemOdenekBul(2017,,"02.01.08",AE$3,,,,1)</f>
        <v>#NAME?</v>
      </c>
      <c r="AF47" s="29" t="e">
        <f ca="1">_xll.ABSIslemOdenekBul(2017,,"02.01.08",AF$3,,,,1)</f>
        <v>#NAME?</v>
      </c>
      <c r="AG47" s="29" t="e">
        <f ca="1">_xll.ABSIslemOdenekBul(2016,,"02.01.08",AG$3,,,,1)</f>
        <v>#NAME?</v>
      </c>
      <c r="AH47" s="29" t="e">
        <f ca="1">_xll.ABSIslemOdenekBul(2016,,"02.01.08",AH$3,,,,1)</f>
        <v>#NAME?</v>
      </c>
      <c r="AI47" s="29" t="e">
        <f ca="1">_xll.ABSIslemOdenekBul(2016,,"02.01.08",AI$3,,,,1)</f>
        <v>#NAME?</v>
      </c>
      <c r="AJ47" s="29" t="e">
        <f ca="1">_xll.ABSIslemOdenekBul(2016,,"02.01.08",AJ$3,,,,1)</f>
        <v>#NAME?</v>
      </c>
      <c r="AK47" s="29" t="e">
        <f ca="1">_xll.ABSIslemOdenekBul(2016,,"02.01.08",AK$3,,,,1)</f>
        <v>#NAME?</v>
      </c>
      <c r="AL47" s="29" t="e">
        <f ca="1">_xll.ABSIslemOdenekBul(2016,,"02.01.08",AL$3,,,,1)</f>
        <v>#NAME?</v>
      </c>
      <c r="AM47" s="29" t="e">
        <f ca="1">_xll.ABSIslemOdenekBul(2016,,"02.01.08",AM$3,,,,1)</f>
        <v>#NAME?</v>
      </c>
      <c r="AN47" s="29" t="e">
        <f ca="1">_xll.ABSIslemOdenekBul(2016,,"02.01.08",AN$3,,,,1)</f>
        <v>#NAME?</v>
      </c>
      <c r="AO47" s="29" t="e">
        <f ca="1">_xll.ABSIslemOdenekBul(2016,,"02.01.08",AO$3,,,,1)</f>
        <v>#NAME?</v>
      </c>
      <c r="AP47" s="29" t="e">
        <f ca="1">_xll.ABSIslemOdenekBul(2016,,"02.01.08",AP$3,,,,1)</f>
        <v>#NAME?</v>
      </c>
      <c r="AQ47" s="29" t="e">
        <f ca="1">_xll.ABSIslemOdenekBul(2016,,"02.01.08",AQ$3,,,,1)</f>
        <v>#NAME?</v>
      </c>
      <c r="AR47" s="29" t="e">
        <f ca="1">_xll.ABSIslemOdenekBul(2016,,"02.01.08",AR$3,,,,1)</f>
        <v>#NAME?</v>
      </c>
      <c r="AS47" s="29" t="e">
        <f ca="1">_xll.ABSIslemOdenekBul(2016,,"02.01.08",AS$3,,,,1)</f>
        <v>#NAME?</v>
      </c>
      <c r="AT47" s="29" t="e">
        <f ca="1">_xll.ABSIslemOdenekBul(2017,,"02.01.08",AT$3,,,,1)</f>
        <v>#NAME?</v>
      </c>
      <c r="AU47" s="29" t="e">
        <f ca="1">_xll.ABSIslemOdenekBul(2016,,"02.01.08",AU$3,,,,1)</f>
        <v>#NAME?</v>
      </c>
      <c r="AV47" s="29" t="e">
        <f ca="1">_xll.ABSIslemOdenekBul(2016,,"02.01.08",AV$3,,,,1)</f>
        <v>#NAME?</v>
      </c>
      <c r="AW47" s="29" t="e">
        <f ca="1">_xll.ABSIslemOdenekBul(2016,,"02.01.08",AW$3,,,,1)</f>
        <v>#NAME?</v>
      </c>
      <c r="AX47" s="29" t="e">
        <f ca="1">_xll.ABSIslemOdenekBul(2016,,"02.01.08",AX$3,,,,1)</f>
        <v>#NAME?</v>
      </c>
      <c r="AY47" s="29" t="e">
        <f ca="1">_xll.ABSIslemOdenekBul(2016,,"02.01.08",AY$3,,,,1)</f>
        <v>#NAME?</v>
      </c>
      <c r="AZ47" s="29" t="e">
        <f ca="1">_xll.ABSIslemOdenekBul(2016,,"02.01.08",AZ$3,,,,1)</f>
        <v>#NAME?</v>
      </c>
      <c r="BA47" s="29" t="e">
        <f ca="1">_xll.ABSIslemOdenekBul(2016,,"02.01.08",BA$3,,,,1)</f>
        <v>#NAME?</v>
      </c>
      <c r="BB47" s="29" t="e">
        <f ca="1">_xll.ABSIslemOdenekBul(2016,,"02.01.08",BB$3,,,,1)</f>
        <v>#NAME?</v>
      </c>
      <c r="BC47" s="29" t="e">
        <f ca="1">_xll.ABSIslemOdenekBul(2016,,"02.01.08",BC$3,,,,1)</f>
        <v>#NAME?</v>
      </c>
      <c r="BD47" s="29" t="e">
        <f ca="1">_xll.ABSIslemOdenekBul(2016,,"02.01.08",BD$3,,,,1)</f>
        <v>#NAME?</v>
      </c>
      <c r="BE47" s="29" t="e">
        <f ca="1">_xll.ABSIslemOdenekBul(2016,,"02.01.08",BE$3,,,,1)</f>
        <v>#NAME?</v>
      </c>
      <c r="BF47" s="29" t="e">
        <f ca="1">_xll.ABSIslemOdenekBul(2016,,"02.01.08",BF$3,,,,1)</f>
        <v>#NAME?</v>
      </c>
      <c r="BG47" s="29" t="e">
        <f ca="1">_xll.ABSIslemOdenekBul(2016,,"02.01.08",BG$3,,,,1)</f>
        <v>#NAME?</v>
      </c>
      <c r="BH47" s="29" t="e">
        <f ca="1">_xll.ABSIslemOdenekBul(2016,,"02.01.08",BH$3,,,,1)</f>
        <v>#NAME?</v>
      </c>
      <c r="BI47" s="29" t="e">
        <f ca="1">_xll.ABSIslemOdenekBul(2016,,"02.01.08",BI$3,,,,1)</f>
        <v>#NAME?</v>
      </c>
      <c r="BJ47" s="29" t="e">
        <f ca="1">_xll.ABSIslemOdenekBul(2016,,"02.01.08",BJ$3,,,,1)</f>
        <v>#NAME?</v>
      </c>
      <c r="BK47" s="29" t="e">
        <f ca="1">_xll.ABSIslemOdenekBul(2016,,"02.01.08",BK$3,,,,1)</f>
        <v>#NAME?</v>
      </c>
      <c r="BL47" s="29" t="e">
        <f ca="1">_xll.ABSIslemOdenekBul(2016,,"02.01.08",BL$3,,,,1)</f>
        <v>#NAME?</v>
      </c>
      <c r="BM47" s="29" t="e">
        <f ca="1">_xll.ABSIslemOdenekBul(2016,,"02.01.08",BM$3,,,,1)</f>
        <v>#NAME?</v>
      </c>
      <c r="BN47" s="29" t="e">
        <f ca="1">_xll.ABSIslemOdenekBul(2016,,"02.01.08",BN$3,,,,1)</f>
        <v>#NAME?</v>
      </c>
      <c r="BO47" s="29" t="e">
        <f ca="1">_xll.ABSIslemOdenekBul(2016,,"02.01.08",BO$3,,,,1)</f>
        <v>#NAME?</v>
      </c>
      <c r="BP47" s="29" t="e">
        <f ca="1">_xll.ABSIslemOdenekBul(2016,,"02.01.08",BP$3,,,,1)</f>
        <v>#NAME?</v>
      </c>
      <c r="BQ47" s="29" t="e">
        <f ca="1">_xll.ABSIslemOdenekBul(2016,,"02.01.08",BQ$3,,,,1)</f>
        <v>#NAME?</v>
      </c>
      <c r="BR47" s="29" t="e">
        <f ca="1">_xll.ABSIslemOdenekBul(2016,,"02.01.08",BR$3,,,,1)</f>
        <v>#NAME?</v>
      </c>
      <c r="BS47" s="29" t="e">
        <f ca="1">_xll.ABSIslemOdenekBul(2016,,"02.01.08",BS$3,,,,1)</f>
        <v>#NAME?</v>
      </c>
      <c r="BT47" s="29" t="e">
        <f ca="1">_xll.ABSIslemOdenekBul(2016,,"02.01.08",BT$3,,,,1)</f>
        <v>#NAME?</v>
      </c>
      <c r="BU47" s="29" t="e">
        <f ca="1">_xll.ABSIslemOdenekBul(2016,,"02.01.08",BU$3,,,,1)</f>
        <v>#NAME?</v>
      </c>
      <c r="BV47" s="29" t="e">
        <f ca="1">_xll.ABSIslemOdenekBul(2016,,"02.01.08",BV$3,,,,1)</f>
        <v>#NAME?</v>
      </c>
      <c r="BW47" s="29" t="e">
        <f ca="1">_xll.ABSIslemOdenekBul(2016,,"02.01.08",BW$3,,,,1)</f>
        <v>#NAME?</v>
      </c>
      <c r="BX47" s="29" t="e">
        <f ca="1">_xll.ABSIslemOdenekBul(2016,,"02.01.08",BX$3,,,,1)</f>
        <v>#NAME?</v>
      </c>
      <c r="BY47" s="29" t="e">
        <f ca="1">_xll.ABSIslemOdenekBul(2016,,"02.01.08",BY$3,,,,1)</f>
        <v>#NAME?</v>
      </c>
      <c r="BZ47" s="29" t="e">
        <f ca="1">_xll.ABSIslemOdenekBul(2017,,"02.01.08",BZ$3,,,,1)</f>
        <v>#NAME?</v>
      </c>
      <c r="CH47" s="29" t="e">
        <f ca="1">_xll.ABSIslemOdenekBul(2016,,"02.01.08",CH$3,,,,1)</f>
        <v>#NAME?</v>
      </c>
      <c r="CI47" s="29" t="e">
        <f ca="1">_xll.ABSIslemOdenekBul(2016,,"02.01.08",CI$3,,,,1)</f>
        <v>#NAME?</v>
      </c>
      <c r="CJ47" s="29" t="e">
        <f ca="1">_xll.ABSIslemOdenekBul(2016,,"02.01.08",CJ$3,,,,1)</f>
        <v>#NAME?</v>
      </c>
      <c r="CO47" s="3"/>
    </row>
    <row r="48" spans="1:93" x14ac:dyDescent="0.25">
      <c r="E48" s="6"/>
      <c r="F48" s="29" t="e">
        <f t="shared" ref="F48:BQ48" ca="1" si="69">F44-F47</f>
        <v>#NAME?</v>
      </c>
      <c r="G48" s="29" t="e">
        <f t="shared" ca="1" si="69"/>
        <v>#NAME?</v>
      </c>
      <c r="H48" s="29" t="e">
        <f t="shared" ca="1" si="69"/>
        <v>#NAME?</v>
      </c>
      <c r="I48" s="29" t="e">
        <f t="shared" ca="1" si="69"/>
        <v>#NAME?</v>
      </c>
      <c r="J48" s="29" t="e">
        <f t="shared" ca="1" si="69"/>
        <v>#NAME?</v>
      </c>
      <c r="K48" s="29" t="e">
        <f t="shared" ca="1" si="69"/>
        <v>#NAME?</v>
      </c>
      <c r="L48" s="29" t="e">
        <f t="shared" ca="1" si="69"/>
        <v>#NAME?</v>
      </c>
      <c r="M48" s="29" t="e">
        <f t="shared" ca="1" si="69"/>
        <v>#NAME?</v>
      </c>
      <c r="N48" s="29" t="e">
        <f t="shared" ca="1" si="69"/>
        <v>#NAME?</v>
      </c>
      <c r="O48" s="29" t="e">
        <f t="shared" ca="1" si="69"/>
        <v>#NAME?</v>
      </c>
      <c r="P48" s="29" t="e">
        <f t="shared" ca="1" si="69"/>
        <v>#NAME?</v>
      </c>
      <c r="Q48" s="29" t="e">
        <f t="shared" ca="1" si="69"/>
        <v>#NAME?</v>
      </c>
      <c r="R48" s="29" t="e">
        <f t="shared" ca="1" si="69"/>
        <v>#NAME?</v>
      </c>
      <c r="S48" s="29" t="e">
        <f t="shared" ca="1" si="69"/>
        <v>#NAME?</v>
      </c>
      <c r="T48" s="29" t="e">
        <f t="shared" ca="1" si="69"/>
        <v>#NAME?</v>
      </c>
      <c r="U48" s="29" t="e">
        <f t="shared" ca="1" si="69"/>
        <v>#NAME?</v>
      </c>
      <c r="V48" s="29" t="e">
        <f t="shared" ca="1" si="69"/>
        <v>#NAME?</v>
      </c>
      <c r="W48" s="29" t="e">
        <f t="shared" ca="1" si="69"/>
        <v>#NAME?</v>
      </c>
      <c r="X48" s="29" t="e">
        <f t="shared" ca="1" si="69"/>
        <v>#NAME?</v>
      </c>
      <c r="Y48" s="29" t="e">
        <f t="shared" ca="1" si="69"/>
        <v>#NAME?</v>
      </c>
      <c r="Z48" s="29" t="e">
        <f t="shared" ca="1" si="69"/>
        <v>#NAME?</v>
      </c>
      <c r="AA48" s="29" t="e">
        <f t="shared" ca="1" si="69"/>
        <v>#NAME?</v>
      </c>
      <c r="AB48" s="29" t="e">
        <f t="shared" ca="1" si="69"/>
        <v>#NAME?</v>
      </c>
      <c r="AC48" s="29" t="e">
        <f t="shared" ca="1" si="69"/>
        <v>#NAME?</v>
      </c>
      <c r="AD48" s="29" t="e">
        <f ca="1">AD44-AD47</f>
        <v>#NAME?</v>
      </c>
      <c r="AE48" s="29" t="e">
        <f t="shared" ca="1" si="69"/>
        <v>#NAME?</v>
      </c>
      <c r="AF48" s="29" t="e">
        <f t="shared" ca="1" si="69"/>
        <v>#NAME?</v>
      </c>
      <c r="AG48" s="29" t="e">
        <f t="shared" ca="1" si="69"/>
        <v>#NAME?</v>
      </c>
      <c r="AH48" s="29" t="e">
        <f t="shared" ca="1" si="69"/>
        <v>#NAME?</v>
      </c>
      <c r="AI48" s="29" t="e">
        <f t="shared" ca="1" si="69"/>
        <v>#NAME?</v>
      </c>
      <c r="AJ48" s="29" t="e">
        <f t="shared" ca="1" si="69"/>
        <v>#NAME?</v>
      </c>
      <c r="AK48" s="29" t="e">
        <f t="shared" ca="1" si="69"/>
        <v>#NAME?</v>
      </c>
      <c r="AL48" s="29" t="e">
        <f t="shared" ca="1" si="69"/>
        <v>#NAME?</v>
      </c>
      <c r="AM48" s="29" t="e">
        <f t="shared" ca="1" si="69"/>
        <v>#NAME?</v>
      </c>
      <c r="AN48" s="29" t="e">
        <f t="shared" ca="1" si="69"/>
        <v>#NAME?</v>
      </c>
      <c r="AO48" s="29" t="e">
        <f t="shared" ca="1" si="69"/>
        <v>#NAME?</v>
      </c>
      <c r="AP48" s="29" t="e">
        <f t="shared" ca="1" si="69"/>
        <v>#NAME?</v>
      </c>
      <c r="AQ48" s="29" t="e">
        <f t="shared" ca="1" si="69"/>
        <v>#NAME?</v>
      </c>
      <c r="AR48" s="29" t="e">
        <f t="shared" ca="1" si="69"/>
        <v>#NAME?</v>
      </c>
      <c r="AS48" s="29" t="e">
        <f t="shared" ca="1" si="69"/>
        <v>#NAME?</v>
      </c>
      <c r="AT48" s="29" t="e">
        <f ca="1">AT44-AT47</f>
        <v>#NAME?</v>
      </c>
      <c r="AU48" s="29" t="e">
        <f t="shared" ca="1" si="69"/>
        <v>#NAME?</v>
      </c>
      <c r="AV48" s="29" t="e">
        <f t="shared" ca="1" si="69"/>
        <v>#NAME?</v>
      </c>
      <c r="AW48" s="29" t="e">
        <f t="shared" ca="1" si="69"/>
        <v>#NAME?</v>
      </c>
      <c r="AX48" s="29" t="e">
        <f t="shared" ca="1" si="69"/>
        <v>#NAME?</v>
      </c>
      <c r="AY48" s="29" t="e">
        <f t="shared" ca="1" si="69"/>
        <v>#NAME?</v>
      </c>
      <c r="AZ48" s="29" t="e">
        <f t="shared" ca="1" si="69"/>
        <v>#NAME?</v>
      </c>
      <c r="BA48" s="29" t="e">
        <f t="shared" ca="1" si="69"/>
        <v>#NAME?</v>
      </c>
      <c r="BB48" s="29" t="e">
        <f t="shared" ca="1" si="69"/>
        <v>#NAME?</v>
      </c>
      <c r="BC48" s="29" t="e">
        <f t="shared" ca="1" si="69"/>
        <v>#NAME?</v>
      </c>
      <c r="BD48" s="29" t="e">
        <f t="shared" ca="1" si="69"/>
        <v>#NAME?</v>
      </c>
      <c r="BE48" s="29" t="e">
        <f t="shared" ca="1" si="69"/>
        <v>#NAME?</v>
      </c>
      <c r="BF48" s="29" t="e">
        <f t="shared" ca="1" si="69"/>
        <v>#NAME?</v>
      </c>
      <c r="BG48" s="29" t="e">
        <f t="shared" ca="1" si="69"/>
        <v>#NAME?</v>
      </c>
      <c r="BH48" s="29" t="e">
        <f t="shared" ca="1" si="69"/>
        <v>#NAME?</v>
      </c>
      <c r="BI48" s="29" t="e">
        <f t="shared" ca="1" si="69"/>
        <v>#NAME?</v>
      </c>
      <c r="BJ48" s="29" t="e">
        <f t="shared" ca="1" si="69"/>
        <v>#NAME?</v>
      </c>
      <c r="BK48" s="29" t="e">
        <f t="shared" ca="1" si="69"/>
        <v>#NAME?</v>
      </c>
      <c r="BL48" s="29" t="e">
        <f t="shared" ca="1" si="69"/>
        <v>#NAME?</v>
      </c>
      <c r="BM48" s="29" t="e">
        <f t="shared" ca="1" si="69"/>
        <v>#NAME?</v>
      </c>
      <c r="BN48" s="29" t="e">
        <f t="shared" ca="1" si="69"/>
        <v>#NAME?</v>
      </c>
      <c r="BO48" s="29" t="e">
        <f t="shared" ca="1" si="69"/>
        <v>#NAME?</v>
      </c>
      <c r="BP48" s="29" t="e">
        <f t="shared" ca="1" si="69"/>
        <v>#NAME?</v>
      </c>
      <c r="BQ48" s="29" t="e">
        <f t="shared" ca="1" si="69"/>
        <v>#NAME?</v>
      </c>
      <c r="BR48" s="29" t="e">
        <f t="shared" ref="BR48:BZ48" ca="1" si="70">BR44-BR47</f>
        <v>#NAME?</v>
      </c>
      <c r="BS48" s="29" t="e">
        <f t="shared" ca="1" si="70"/>
        <v>#NAME?</v>
      </c>
      <c r="BT48" s="29" t="e">
        <f t="shared" ca="1" si="70"/>
        <v>#NAME?</v>
      </c>
      <c r="BU48" s="29" t="e">
        <f t="shared" ca="1" si="70"/>
        <v>#NAME?</v>
      </c>
      <c r="BV48" s="29" t="e">
        <f t="shared" ca="1" si="70"/>
        <v>#NAME?</v>
      </c>
      <c r="BW48" s="29" t="e">
        <f t="shared" ca="1" si="70"/>
        <v>#NAME?</v>
      </c>
      <c r="BX48" s="29" t="e">
        <f t="shared" ca="1" si="70"/>
        <v>#NAME?</v>
      </c>
      <c r="BY48" s="29" t="e">
        <f t="shared" ca="1" si="70"/>
        <v>#NAME?</v>
      </c>
      <c r="BZ48" s="29" t="e">
        <f t="shared" ca="1" si="70"/>
        <v>#NAME?</v>
      </c>
      <c r="CH48" s="29" t="e">
        <f t="shared" ref="CH48:CJ48" ca="1" si="71">CH44-CH47</f>
        <v>#NAME?</v>
      </c>
      <c r="CI48" s="29" t="e">
        <f t="shared" ca="1" si="71"/>
        <v>#NAME?</v>
      </c>
      <c r="CJ48" s="29" t="e">
        <f t="shared" ca="1" si="71"/>
        <v>#NAME?</v>
      </c>
      <c r="CO48" s="5"/>
    </row>
    <row r="49" spans="5:13" x14ac:dyDescent="0.25">
      <c r="E49" s="6"/>
    </row>
    <row r="50" spans="5:13" x14ac:dyDescent="0.25">
      <c r="E50" s="6"/>
    </row>
    <row r="51" spans="5:13" x14ac:dyDescent="0.25">
      <c r="E51" s="6"/>
    </row>
    <row r="52" spans="5:13" x14ac:dyDescent="0.25">
      <c r="E52" s="6"/>
    </row>
    <row r="53" spans="5:13" x14ac:dyDescent="0.25">
      <c r="E53" s="6"/>
    </row>
    <row r="54" spans="5:13" x14ac:dyDescent="0.25">
      <c r="E54" s="6"/>
      <c r="M54" s="61"/>
    </row>
    <row r="55" spans="5:13" x14ac:dyDescent="0.25">
      <c r="E55" s="6"/>
      <c r="M55" s="61"/>
    </row>
    <row r="56" spans="5:13" x14ac:dyDescent="0.25">
      <c r="E56" s="6"/>
    </row>
    <row r="57" spans="5:13" x14ac:dyDescent="0.25">
      <c r="E57" s="6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Likit Tablosu</vt:lpstr>
      <vt:lpstr>'Likit Tablosu'!Yazdırma_Alanı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Hüseyin IŞIK</dc:creator>
  <cp:lastModifiedBy>df</cp:lastModifiedBy>
  <cp:lastPrinted>2019-08-02T11:49:39Z</cp:lastPrinted>
  <dcterms:created xsi:type="dcterms:W3CDTF">2014-02-08T17:04:26Z</dcterms:created>
  <dcterms:modified xsi:type="dcterms:W3CDTF">2021-12-08T10:16:16Z</dcterms:modified>
</cp:coreProperties>
</file>